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Приложение 2" sheetId="1" r:id="rId1"/>
  </sheets>
  <definedNames>
    <definedName name="_xlnm._FilterDatabase" localSheetId="0" hidden="1">'Приложение 2'!#REF!</definedName>
    <definedName name="_xlnm.Print_Titles" localSheetId="0">'Приложение 2'!$2:$2</definedName>
  </definedNames>
  <calcPr calcId="162913"/>
</workbook>
</file>

<file path=xl/calcChain.xml><?xml version="1.0" encoding="utf-8"?>
<calcChain xmlns="http://schemas.openxmlformats.org/spreadsheetml/2006/main">
  <c r="F6" i="1" l="1"/>
  <c r="F5" i="1"/>
  <c r="F4" i="1"/>
  <c r="D3" i="1"/>
  <c r="F3" i="1" s="1"/>
</calcChain>
</file>

<file path=xl/sharedStrings.xml><?xml version="1.0" encoding="utf-8"?>
<sst xmlns="http://schemas.openxmlformats.org/spreadsheetml/2006/main" count="23" uniqueCount="18">
  <si>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</si>
  <si>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</si>
  <si>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</si>
  <si>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</si>
  <si>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</si>
  <si>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</si>
  <si>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упаковка</t>
  </si>
  <si>
    <t>DDP пункт назначения</t>
  </si>
  <si>
    <t>Условия поставки  (в соответствии с ИНКОТЕРМС 2020)</t>
  </si>
  <si>
    <t>ТОО «Медицина Әлемы»</t>
  </si>
  <si>
    <t>ТОО «НПФ «Медилэнд»</t>
  </si>
  <si>
    <t xml:space="preserve">                                                                                                                                                         Приложение  к Протоколу об итогах закупа способом тендера по                                                                                                                                                       закупу лекарственных средств и междицинских изделий  по оказанию                                                                                                                                                       гарантированного объема бесплатной медицинской помощи и медицинской помощи в системе обязательного социального медицинского страхования на 2022 год (4 лота)
</t>
  </si>
  <si>
    <t>Тест полоски для определения АЛТ  для аппарата Mission С 100</t>
  </si>
  <si>
    <t>Миксер для  донорской крови</t>
  </si>
  <si>
    <t xml:space="preserve">штука </t>
  </si>
  <si>
    <t>Амплификатор 96 луночный</t>
  </si>
  <si>
    <t xml:space="preserve">Мини-центрифуга </t>
  </si>
  <si>
    <t>ТОО «OPTONIC»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</si>
</sst>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\ _₽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textRotation="90" wrapTex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 shrinkToFi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169" fontId="1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8</xdr:row>
      <xdr:rowOff>138524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1587500</xdr:colOff>
      <xdr:row>0</xdr:row>
      <xdr:rowOff>225323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25484" y="225323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200551</xdr:colOff>
      <xdr:row>0</xdr:row>
      <xdr:rowOff>1531710</xdr:rowOff>
    </xdr:from>
    <xdr:to>
      <xdr:col>1</xdr:col>
      <xdr:colOff>248176</xdr:colOff>
      <xdr:row>70</xdr:row>
      <xdr:rowOff>29953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38535" y="1531710"/>
          <a:ext cx="47625" cy="1412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="93" zoomScaleNormal="93" workbookViewId="0">
      <pane ySplit="2" topLeftCell="A6" activePane="bottomLeft" state="frozen"/>
      <selection pane="bottomLeft" sqref="A1:K8"/>
    </sheetView>
  </sheetViews>
  <sheetFormatPr defaultRowHeight="12.75" x14ac:dyDescent="0.2"/>
  <cols>
    <col min="1" max="1" width="5" style="4" customWidth="1"/>
    <col min="2" max="2" width="40.28515625" style="10" customWidth="1"/>
    <col min="3" max="3" width="10.42578125" style="10" customWidth="1"/>
    <col min="4" max="4" width="11.42578125" style="10" customWidth="1"/>
    <col min="5" max="5" width="15" style="10" customWidth="1"/>
    <col min="6" max="6" width="21.28515625" style="10" customWidth="1"/>
    <col min="7" max="7" width="19.7109375" style="10" customWidth="1"/>
    <col min="8" max="8" width="18.5703125" style="3" customWidth="1"/>
    <col min="9" max="9" width="21.28515625" style="2" customWidth="1"/>
    <col min="10" max="10" width="21.42578125" style="2" customWidth="1"/>
    <col min="11" max="16384" width="9.140625" style="2"/>
  </cols>
  <sheetData>
    <row r="1" spans="1:10" ht="124.5" customHeight="1" x14ac:dyDescent="0.2">
      <c r="A1" s="1"/>
      <c r="B1" s="8"/>
      <c r="C1" s="8"/>
      <c r="D1" s="8"/>
      <c r="E1" s="9"/>
      <c r="F1" s="20" t="s">
        <v>11</v>
      </c>
      <c r="G1" s="20"/>
      <c r="H1" s="20"/>
      <c r="I1" s="20"/>
      <c r="J1" s="20"/>
    </row>
    <row r="2" spans="1:10" s="7" customFormat="1" ht="89.2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8</v>
      </c>
      <c r="H2" s="18" t="s">
        <v>9</v>
      </c>
      <c r="I2" s="14" t="s">
        <v>17</v>
      </c>
      <c r="J2" s="19" t="s">
        <v>10</v>
      </c>
    </row>
    <row r="3" spans="1:10" ht="57.75" customHeight="1" x14ac:dyDescent="0.2">
      <c r="A3" s="12">
        <v>1</v>
      </c>
      <c r="B3" s="21" t="s">
        <v>12</v>
      </c>
      <c r="C3" s="22" t="s">
        <v>6</v>
      </c>
      <c r="D3" s="23">
        <f>1271+188</f>
        <v>1459</v>
      </c>
      <c r="E3" s="16">
        <v>22000</v>
      </c>
      <c r="F3" s="13">
        <f>D3*E3</f>
        <v>32098000</v>
      </c>
      <c r="G3" s="11" t="s">
        <v>7</v>
      </c>
      <c r="H3" s="13">
        <v>32098000</v>
      </c>
      <c r="I3" s="15"/>
      <c r="J3" s="16"/>
    </row>
    <row r="4" spans="1:10" ht="53.25" customHeight="1" x14ac:dyDescent="0.2">
      <c r="A4" s="12">
        <v>2</v>
      </c>
      <c r="B4" s="17" t="s">
        <v>13</v>
      </c>
      <c r="C4" s="11" t="s">
        <v>14</v>
      </c>
      <c r="D4" s="24">
        <v>2</v>
      </c>
      <c r="E4" s="16">
        <v>2491071.4</v>
      </c>
      <c r="F4" s="13">
        <f>D4*E4</f>
        <v>4982142.8</v>
      </c>
      <c r="G4" s="11" t="s">
        <v>7</v>
      </c>
      <c r="H4" s="13"/>
      <c r="I4" s="15"/>
      <c r="J4" s="16"/>
    </row>
    <row r="5" spans="1:10" ht="35.25" customHeight="1" x14ac:dyDescent="0.2">
      <c r="A5" s="12">
        <v>3</v>
      </c>
      <c r="B5" s="25" t="s">
        <v>15</v>
      </c>
      <c r="C5" s="11" t="s">
        <v>14</v>
      </c>
      <c r="D5" s="24">
        <v>2</v>
      </c>
      <c r="E5" s="26">
        <v>6637500</v>
      </c>
      <c r="F5" s="13">
        <f>D5*E5</f>
        <v>13275000</v>
      </c>
      <c r="G5" s="11" t="s">
        <v>7</v>
      </c>
      <c r="H5" s="13"/>
      <c r="I5" s="16">
        <v>13275000</v>
      </c>
      <c r="J5" s="13"/>
    </row>
    <row r="6" spans="1:10" ht="44.25" customHeight="1" x14ac:dyDescent="0.2">
      <c r="A6" s="12">
        <v>4</v>
      </c>
      <c r="B6" s="17" t="s">
        <v>16</v>
      </c>
      <c r="C6" s="11" t="s">
        <v>14</v>
      </c>
      <c r="D6" s="24">
        <v>1</v>
      </c>
      <c r="E6" s="16">
        <v>271044.59999999998</v>
      </c>
      <c r="F6" s="13">
        <f>D6*E6</f>
        <v>271044.59999999998</v>
      </c>
      <c r="G6" s="11" t="s">
        <v>7</v>
      </c>
      <c r="H6" s="13"/>
      <c r="I6" s="13">
        <v>271044</v>
      </c>
      <c r="J6" s="13">
        <v>204685</v>
      </c>
    </row>
  </sheetData>
  <mergeCells count="1">
    <mergeCell ref="F1:J1"/>
  </mergeCells>
  <conditionalFormatting sqref="B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5748031496062992" top="0.31496062992125984" bottom="0.24" header="0.31496062992125984" footer="0.2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2022-10-12T10:53:00Z</dcterms:modified>
</cp:coreProperties>
</file>