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G14" i="2" l="1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<sst xmlns="http://schemas.openxmlformats.org/spreadsheetml/2006/main" count="81" uniqueCount="31">
  <si>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</si>
  <si>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</si>
  <si>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</si>
  <si>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</si>
  <si>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</si>
  <si>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</si>
  <si>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Торговое наименование</t>
  </si>
  <si>
    <t>штука</t>
  </si>
  <si>
    <t>упаковка</t>
  </si>
  <si>
    <t>флакон</t>
  </si>
  <si>
    <t xml:space="preserve">упаковка </t>
  </si>
  <si>
    <t xml:space="preserve"> Планшеты для предварительного разведения жидкостей (для разведения эритроцитов при типировании антигенов в крови человека), плоское дно 96 лунок (уп-5штук)</t>
  </si>
  <si>
    <t xml:space="preserve">БИОХИМИЧЕСКИЙ КОНТРОЛЬ МОЧИ  набор биохимических реагентов для  биохимического анализатора BioSystems А-25, (применяется для контроля качества исследований для определения низких концентраций белка) . фасовка 1х20 мл. </t>
  </si>
  <si>
    <t>Пластиковый одноразовый планшет для определения группы крови. (Применяется при определении группы крови на плоскости (моноклональными антителами), при первичном обследовани донора). Количество лунок на одном планшете - 50.</t>
  </si>
  <si>
    <t xml:space="preserve">Сухая цитратная кроличья плазма,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</si>
  <si>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DDP                        пункт назначения</t>
  </si>
  <si>
    <t>Условия поставки  (в соответствии с ИНКОТЕРМС 2020)</t>
  </si>
  <si>
    <t xml:space="preserve">Индикатор воздушной стерилизации, 1000 тестов.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</t>
  </si>
  <si>
    <t>Пробирки 5 мл. круглодонные полистирольные с крышкой 125 шт. в упаковке/1000 шт в коробке</t>
  </si>
  <si>
    <t>ТОО «OPTONIC»</t>
  </si>
  <si>
    <t xml:space="preserve">Капиллярная сборка на 24-каппилляров 50 см для капиллярного генетического секвенатора 3500  </t>
  </si>
  <si>
    <t>набор</t>
  </si>
  <si>
    <t>Оптические контрольные полоски для аппарата Mission С 100. Оптическая контрольная полоска  представляет собой прочную пластиковую ленту, на которой крепится синяя контрольная зона и предназначена для проверки работы оптической системы анализатора сухих химикатов .1 уп. - 2шт</t>
  </si>
  <si>
    <t>Раствор для контроля качества для аппарата Mission С 100. Контрольный раствор доступен в двух уровнях, чтобы обеспечить мониторинг производительности в пределах клинического диапазона. Контрольный раствор  доступен в лиофилизированной форме для повышения стабильности.  1 уп. - 2фл. по 2 мл</t>
  </si>
  <si>
    <t>Натрия хлорид раствор для инфузий 0,9% 400 мл</t>
  </si>
  <si>
    <t xml:space="preserve">Приложение 1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2022 год (10 лотов)
</t>
  </si>
  <si>
    <t>ПК «Витанова»</t>
  </si>
  <si>
    <t>ТОО «Bioland group»</t>
  </si>
  <si>
    <t>ТОО НПФ «Медилэнд»</t>
  </si>
  <si>
    <t>ТОО «Медицина Әлемы»</t>
  </si>
  <si>
    <t>Приложение 2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2022 год (10 лотов)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</si>
</sst>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/>
    <xf numFmtId="4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 shrinkToFi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4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4" fillId="2" borderId="0" xfId="0" applyFont="1" applyFill="1"/>
    <xf numFmtId="0" fontId="4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vertical="top" wrapText="1"/>
    </xf>
    <xf numFmtId="0" fontId="4" fillId="2" borderId="3" xfId="0" applyFont="1" applyFill="1" applyBorder="1"/>
    <xf numFmtId="0" fontId="5" fillId="2" borderId="1" xfId="0" applyFont="1" applyFill="1" applyBorder="1" applyAlignment="1">
      <alignment horizontal="left" vertical="top" wrapText="1" shrinkToFi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326185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41730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1322358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5</xdr:row>
      <xdr:rowOff>1322358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631395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2411029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2411029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631395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2097557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2097557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631395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2097557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2097557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1459126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340762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340762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1459126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33406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33406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1459126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33406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33406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1536455</xdr:rowOff>
    </xdr:to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148</xdr:row>
      <xdr:rowOff>124568</xdr:rowOff>
    </xdr:to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148</xdr:row>
      <xdr:rowOff>124568</xdr:rowOff>
    </xdr:to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138</xdr:row>
      <xdr:rowOff>45071</xdr:rowOff>
    </xdr:to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138</xdr:row>
      <xdr:rowOff>45071</xdr:rowOff>
    </xdr:to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138</xdr:row>
      <xdr:rowOff>45071</xdr:rowOff>
    </xdr:to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611814</xdr:colOff>
      <xdr:row>3</xdr:row>
      <xdr:rowOff>0</xdr:rowOff>
    </xdr:from>
    <xdr:to>
      <xdr:col>2</xdr:col>
      <xdr:colOff>658645</xdr:colOff>
      <xdr:row>138</xdr:row>
      <xdr:rowOff>45071</xdr:rowOff>
    </xdr:to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548689" y="3740547"/>
          <a:ext cx="46831" cy="40223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1051798</xdr:rowOff>
    </xdr:to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748068" y="3968751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14</xdr:row>
      <xdr:rowOff>84910</xdr:rowOff>
    </xdr:to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97492"/>
          <a:ext cx="47625" cy="6391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757989</xdr:rowOff>
    </xdr:to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757989</xdr:rowOff>
    </xdr:to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11</xdr:row>
      <xdr:rowOff>502534</xdr:rowOff>
    </xdr:to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55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137</xdr:row>
      <xdr:rowOff>159771</xdr:rowOff>
    </xdr:to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9099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137</xdr:row>
      <xdr:rowOff>159771</xdr:rowOff>
    </xdr:to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39099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133</xdr:row>
      <xdr:rowOff>125869</xdr:rowOff>
    </xdr:to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53</xdr:row>
      <xdr:rowOff>128425</xdr:rowOff>
    </xdr:to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133</xdr:row>
      <xdr:rowOff>125869</xdr:rowOff>
    </xdr:to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53</xdr:row>
      <xdr:rowOff>128425</xdr:rowOff>
    </xdr:to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53</xdr:row>
      <xdr:rowOff>128425</xdr:rowOff>
    </xdr:to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133</xdr:row>
      <xdr:rowOff>125869</xdr:rowOff>
    </xdr:to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53</xdr:row>
      <xdr:rowOff>128425</xdr:rowOff>
    </xdr:to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53</xdr:row>
      <xdr:rowOff>128425</xdr:rowOff>
    </xdr:to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80</xdr:row>
      <xdr:rowOff>119274</xdr:rowOff>
    </xdr:to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80</xdr:row>
      <xdr:rowOff>119274</xdr:rowOff>
    </xdr:to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80</xdr:row>
      <xdr:rowOff>119274</xdr:rowOff>
    </xdr:to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579610</xdr:rowOff>
    </xdr:to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137612</xdr:rowOff>
    </xdr:to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137612</xdr:rowOff>
    </xdr:to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137612</xdr:rowOff>
    </xdr:to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137612</xdr:rowOff>
    </xdr:to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137612</xdr:rowOff>
    </xdr:to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129917</xdr:rowOff>
    </xdr:to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09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124103</xdr:rowOff>
    </xdr:to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124103</xdr:rowOff>
    </xdr:to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124103</xdr:rowOff>
    </xdr:to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124103</xdr:rowOff>
    </xdr:to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124103</xdr:rowOff>
    </xdr:to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109</xdr:row>
      <xdr:rowOff>124103</xdr:rowOff>
    </xdr:to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69310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148</xdr:row>
      <xdr:rowOff>35921</xdr:rowOff>
    </xdr:to>
    <xdr:sp macro="" textlink="">
      <xdr:nvSpPr>
        <xdr:cNvPr id="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239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757989</xdr:rowOff>
    </xdr:to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757989</xdr:rowOff>
    </xdr:to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11</xdr:row>
      <xdr:rowOff>342061</xdr:rowOff>
    </xdr:to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148</xdr:row>
      <xdr:rowOff>128057</xdr:rowOff>
    </xdr:to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148</xdr:row>
      <xdr:rowOff>128057</xdr:rowOff>
    </xdr:to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144</xdr:row>
      <xdr:rowOff>100669</xdr:rowOff>
    </xdr:to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52</xdr:row>
      <xdr:rowOff>10015</xdr:rowOff>
    </xdr:to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144</xdr:row>
      <xdr:rowOff>100669</xdr:rowOff>
    </xdr:to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52</xdr:row>
      <xdr:rowOff>10015</xdr:rowOff>
    </xdr:to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52</xdr:row>
      <xdr:rowOff>10015</xdr:rowOff>
    </xdr:to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144</xdr:row>
      <xdr:rowOff>100669</xdr:rowOff>
    </xdr:to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52</xdr:row>
      <xdr:rowOff>10015</xdr:rowOff>
    </xdr:to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52</xdr:row>
      <xdr:rowOff>10015</xdr:rowOff>
    </xdr:to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79</xdr:row>
      <xdr:rowOff>76330</xdr:rowOff>
    </xdr:to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79</xdr:row>
      <xdr:rowOff>76330</xdr:rowOff>
    </xdr:to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79</xdr:row>
      <xdr:rowOff>76330</xdr:rowOff>
    </xdr:to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579610</xdr:rowOff>
    </xdr:to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124539</xdr:rowOff>
    </xdr:to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124539</xdr:rowOff>
    </xdr:to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124539</xdr:rowOff>
    </xdr:to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124539</xdr:rowOff>
    </xdr:to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124539</xdr:rowOff>
    </xdr:to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107319</xdr:rowOff>
    </xdr:to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120555</xdr:rowOff>
    </xdr:to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120555</xdr:rowOff>
    </xdr:to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120555</xdr:rowOff>
    </xdr:to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120555</xdr:rowOff>
    </xdr:to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120555</xdr:rowOff>
    </xdr:to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120</xdr:row>
      <xdr:rowOff>120555</xdr:rowOff>
    </xdr:to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459539</xdr:colOff>
      <xdr:row>2</xdr:row>
      <xdr:rowOff>1437105</xdr:rowOff>
    </xdr:from>
    <xdr:ext cx="47625" cy="27074583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750" y="4043947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69310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890549</xdr:colOff>
      <xdr:row>2</xdr:row>
      <xdr:rowOff>964374</xdr:rowOff>
    </xdr:from>
    <xdr:to>
      <xdr:col>5</xdr:col>
      <xdr:colOff>938174</xdr:colOff>
      <xdr:row>5</xdr:row>
      <xdr:rowOff>1873325</xdr:rowOff>
    </xdr:to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34174" y="1754949"/>
          <a:ext cx="47625" cy="618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1029939</xdr:colOff>
      <xdr:row>2</xdr:row>
      <xdr:rowOff>464892</xdr:rowOff>
    </xdr:from>
    <xdr:to>
      <xdr:col>1</xdr:col>
      <xdr:colOff>1077564</xdr:colOff>
      <xdr:row>5</xdr:row>
      <xdr:rowOff>1175551</xdr:rowOff>
    </xdr:to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591914" y="1255467"/>
          <a:ext cx="47625" cy="598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158750</xdr:colOff>
      <xdr:row>3</xdr:row>
      <xdr:rowOff>116417</xdr:rowOff>
    </xdr:from>
    <xdr:to>
      <xdr:col>0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7</xdr:row>
      <xdr:rowOff>44534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124</xdr:row>
      <xdr:rowOff>51924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114300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</xdr:row>
      <xdr:rowOff>114300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7</xdr:row>
      <xdr:rowOff>44534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99</xdr:row>
      <xdr:rowOff>54275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</xdr:row>
      <xdr:rowOff>1105518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9</xdr:row>
      <xdr:rowOff>1105518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7</xdr:row>
      <xdr:rowOff>44534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94</xdr:row>
      <xdr:rowOff>120950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</xdr:row>
      <xdr:rowOff>1105518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9</xdr:row>
      <xdr:rowOff>1105518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330200</xdr:colOff>
      <xdr:row>3</xdr:row>
      <xdr:rowOff>49742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0200" y="164041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1049580</xdr:rowOff>
    </xdr:to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114</xdr:row>
      <xdr:rowOff>40217</xdr:rowOff>
    </xdr:to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68917"/>
          <a:ext cx="47625" cy="639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9239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2720557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960408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074583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0803850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44</xdr:row>
      <xdr:rowOff>53470</xdr:rowOff>
    </xdr:to>
    <xdr:sp macro="" textlink="">
      <xdr:nvSpPr>
        <xdr:cNvPr id="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3861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604</xdr:row>
      <xdr:rowOff>168625</xdr:rowOff>
    </xdr:to>
    <xdr:sp macro="" textlink="">
      <xdr:nvSpPr>
        <xdr:cNvPr id="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14053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159</xdr:row>
      <xdr:rowOff>94302</xdr:rowOff>
    </xdr:to>
    <xdr:sp macro="" textlink="">
      <xdr:nvSpPr>
        <xdr:cNvPr id="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90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159</xdr:row>
      <xdr:rowOff>94302</xdr:rowOff>
    </xdr:to>
    <xdr:sp macro="" textlink="">
      <xdr:nvSpPr>
        <xdr:cNvPr id="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90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</xdr:row>
      <xdr:rowOff>578211</xdr:rowOff>
    </xdr:to>
    <xdr:sp macro="" textlink="">
      <xdr:nvSpPr>
        <xdr:cNvPr id="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84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</xdr:row>
      <xdr:rowOff>578211</xdr:rowOff>
    </xdr:to>
    <xdr:sp macro="" textlink="">
      <xdr:nvSpPr>
        <xdr:cNvPr id="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84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1044962</xdr:rowOff>
    </xdr:to>
    <xdr:sp macro="" textlink="">
      <xdr:nvSpPr>
        <xdr:cNvPr id="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12</xdr:row>
      <xdr:rowOff>587736</xdr:rowOff>
    </xdr:to>
    <xdr:sp macro="" textlink="">
      <xdr:nvSpPr>
        <xdr:cNvPr id="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12</xdr:row>
      <xdr:rowOff>587736</xdr:rowOff>
    </xdr:to>
    <xdr:sp macro="" textlink="">
      <xdr:nvSpPr>
        <xdr:cNvPr id="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160</xdr:row>
      <xdr:rowOff>55718</xdr:rowOff>
    </xdr:to>
    <xdr:sp macro="" textlink="">
      <xdr:nvSpPr>
        <xdr:cNvPr id="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549</xdr:row>
      <xdr:rowOff>10483</xdr:rowOff>
    </xdr:to>
    <xdr:sp macro="" textlink="">
      <xdr:nvSpPr>
        <xdr:cNvPr id="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214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549</xdr:row>
      <xdr:rowOff>10483</xdr:rowOff>
    </xdr:to>
    <xdr:sp macro="" textlink="">
      <xdr:nvSpPr>
        <xdr:cNvPr id="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214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91</xdr:row>
      <xdr:rowOff>20710</xdr:rowOff>
    </xdr:to>
    <xdr:sp macro="" textlink="">
      <xdr:nvSpPr>
        <xdr:cNvPr id="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160</xdr:row>
      <xdr:rowOff>55718</xdr:rowOff>
    </xdr:to>
    <xdr:sp macro="" textlink="">
      <xdr:nvSpPr>
        <xdr:cNvPr id="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511</xdr:row>
      <xdr:rowOff>119340</xdr:rowOff>
    </xdr:to>
    <xdr:sp macro="" textlink="">
      <xdr:nvSpPr>
        <xdr:cNvPr id="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511</xdr:row>
      <xdr:rowOff>119340</xdr:rowOff>
    </xdr:to>
    <xdr:sp macro="" textlink="">
      <xdr:nvSpPr>
        <xdr:cNvPr id="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91</xdr:row>
      <xdr:rowOff>20710</xdr:rowOff>
    </xdr:to>
    <xdr:sp macro="" textlink="">
      <xdr:nvSpPr>
        <xdr:cNvPr id="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91</xdr:row>
      <xdr:rowOff>20710</xdr:rowOff>
    </xdr:to>
    <xdr:sp macro="" textlink="">
      <xdr:nvSpPr>
        <xdr:cNvPr id="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160</xdr:row>
      <xdr:rowOff>55718</xdr:rowOff>
    </xdr:to>
    <xdr:sp macro="" textlink="">
      <xdr:nvSpPr>
        <xdr:cNvPr id="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511</xdr:row>
      <xdr:rowOff>119340</xdr:rowOff>
    </xdr:to>
    <xdr:sp macro="" textlink="">
      <xdr:nvSpPr>
        <xdr:cNvPr id="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511</xdr:row>
      <xdr:rowOff>119340</xdr:rowOff>
    </xdr:to>
    <xdr:sp macro="" textlink="">
      <xdr:nvSpPr>
        <xdr:cNvPr id="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91</xdr:row>
      <xdr:rowOff>20710</xdr:rowOff>
    </xdr:to>
    <xdr:sp macro="" textlink="">
      <xdr:nvSpPr>
        <xdr:cNvPr id="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91</xdr:row>
      <xdr:rowOff>20710</xdr:rowOff>
    </xdr:to>
    <xdr:sp macro="" textlink="">
      <xdr:nvSpPr>
        <xdr:cNvPr id="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12</xdr:row>
      <xdr:rowOff>587736</xdr:rowOff>
    </xdr:to>
    <xdr:sp macro="" textlink="">
      <xdr:nvSpPr>
        <xdr:cNvPr id="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12</xdr:row>
      <xdr:rowOff>587736</xdr:rowOff>
    </xdr:to>
    <xdr:sp macro="" textlink="">
      <xdr:nvSpPr>
        <xdr:cNvPr id="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113</xdr:row>
      <xdr:rowOff>176928</xdr:rowOff>
    </xdr:to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415</xdr:row>
      <xdr:rowOff>164099</xdr:rowOff>
    </xdr:to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07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415</xdr:row>
      <xdr:rowOff>164099</xdr:rowOff>
    </xdr:to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007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</xdr:row>
      <xdr:rowOff>87560</xdr:rowOff>
    </xdr:to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113</xdr:row>
      <xdr:rowOff>176928</xdr:rowOff>
    </xdr:to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399</xdr:row>
      <xdr:rowOff>85343</xdr:rowOff>
    </xdr:to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399</xdr:row>
      <xdr:rowOff>85343</xdr:rowOff>
    </xdr:to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</xdr:row>
      <xdr:rowOff>87560</xdr:rowOff>
    </xdr:to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</xdr:row>
      <xdr:rowOff>87560</xdr:rowOff>
    </xdr:to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113</xdr:row>
      <xdr:rowOff>176928</xdr:rowOff>
    </xdr:to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399</xdr:row>
      <xdr:rowOff>85343</xdr:rowOff>
    </xdr:to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399</xdr:row>
      <xdr:rowOff>85343</xdr:rowOff>
    </xdr:to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</xdr:row>
      <xdr:rowOff>87560</xdr:rowOff>
    </xdr:to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</xdr:row>
      <xdr:rowOff>87560</xdr:rowOff>
    </xdr:to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7</xdr:row>
      <xdr:rowOff>1042158</xdr:rowOff>
    </xdr:to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537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174337</xdr:rowOff>
    </xdr:to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174337</xdr:rowOff>
    </xdr:to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1099</xdr:row>
      <xdr:rowOff>117763</xdr:rowOff>
    </xdr:to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24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1099</xdr:row>
      <xdr:rowOff>117763</xdr:rowOff>
    </xdr:to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24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426</xdr:row>
      <xdr:rowOff>124691</xdr:rowOff>
    </xdr:to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1090</xdr:row>
      <xdr:rowOff>67005</xdr:rowOff>
    </xdr:to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1090</xdr:row>
      <xdr:rowOff>67005</xdr:rowOff>
    </xdr:to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426</xdr:row>
      <xdr:rowOff>124691</xdr:rowOff>
    </xdr:to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426</xdr:row>
      <xdr:rowOff>124691</xdr:rowOff>
    </xdr:to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1090</xdr:row>
      <xdr:rowOff>67005</xdr:rowOff>
    </xdr:to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611814</xdr:colOff>
      <xdr:row>4</xdr:row>
      <xdr:rowOff>0</xdr:rowOff>
    </xdr:from>
    <xdr:to>
      <xdr:col>3</xdr:col>
      <xdr:colOff>658645</xdr:colOff>
      <xdr:row>1090</xdr:row>
      <xdr:rowOff>67005</xdr:rowOff>
    </xdr:to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878889" y="3743325"/>
          <a:ext cx="46831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426</xdr:row>
      <xdr:rowOff>124691</xdr:rowOff>
    </xdr:to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426</xdr:row>
      <xdr:rowOff>124691</xdr:rowOff>
    </xdr:to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174337</xdr:rowOff>
    </xdr:to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174337</xdr:rowOff>
    </xdr:to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174337</xdr:rowOff>
    </xdr:to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166642</xdr:rowOff>
    </xdr:to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3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170353</xdr:rowOff>
    </xdr:to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170353</xdr:rowOff>
    </xdr:to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170353</xdr:rowOff>
    </xdr:to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170353</xdr:rowOff>
    </xdr:to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170353</xdr:rowOff>
    </xdr:to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134</xdr:row>
      <xdr:rowOff>170353</xdr:rowOff>
    </xdr:to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158750</xdr:colOff>
      <xdr:row>4</xdr:row>
      <xdr:rowOff>0</xdr:rowOff>
    </xdr:from>
    <xdr:ext cx="47625" cy="9239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2720557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27960408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27074583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490682</xdr:colOff>
      <xdr:row>4</xdr:row>
      <xdr:rowOff>259485</xdr:rowOff>
    </xdr:from>
    <xdr:ext cx="47625" cy="30803850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97885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982</xdr:row>
      <xdr:rowOff>50496</xdr:rowOff>
    </xdr:to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2085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58278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58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21676933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2167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172</xdr:row>
      <xdr:rowOff>186810</xdr:rowOff>
    </xdr:to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906992"/>
          <a:ext cx="47625" cy="6194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558303"/>
    <xdr:sp macro="" textlink="">
      <xdr:nvSpPr>
        <xdr:cNvPr id="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55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42399493"/>
    <xdr:sp macro="" textlink="">
      <xdr:nvSpPr>
        <xdr:cNvPr id="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239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890549</xdr:colOff>
      <xdr:row>3</xdr:row>
      <xdr:rowOff>964374</xdr:rowOff>
    </xdr:from>
    <xdr:to>
      <xdr:col>6</xdr:col>
      <xdr:colOff>938174</xdr:colOff>
      <xdr:row>13</xdr:row>
      <xdr:rowOff>402632</xdr:rowOff>
    </xdr:to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34174" y="1754949"/>
          <a:ext cx="47625" cy="618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1029939</xdr:colOff>
      <xdr:row>3</xdr:row>
      <xdr:rowOff>464892</xdr:rowOff>
    </xdr:from>
    <xdr:to>
      <xdr:col>2</xdr:col>
      <xdr:colOff>1077564</xdr:colOff>
      <xdr:row>12</xdr:row>
      <xdr:rowOff>1604176</xdr:rowOff>
    </xdr:to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591914" y="1255467"/>
          <a:ext cx="47625" cy="598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90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1029939</xdr:colOff>
      <xdr:row>3</xdr:row>
      <xdr:rowOff>464892</xdr:rowOff>
    </xdr:from>
    <xdr:ext cx="47625" cy="10616659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582639" y="2055567"/>
          <a:ext cx="47625" cy="1061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57" zoomScaleNormal="57" workbookViewId="0">
      <pane xSplit="1" ySplit="3" topLeftCell="B13" activePane="bottomRight" state="frozen"/>
      <selection pane="topRight" activeCell="B1" sqref="B1"/>
      <selection pane="bottomLeft" activeCell="A6" sqref="A6"/>
      <selection pane="bottomRight" sqref="A1:L14"/>
    </sheetView>
  </sheetViews>
  <sheetFormatPr defaultRowHeight="12.75" x14ac:dyDescent="0.2"/>
  <cols>
    <col min="1" max="1" width="5" style="1" customWidth="1"/>
    <col min="2" max="2" width="66.7109375" style="1" customWidth="1"/>
    <col min="3" max="3" width="17.7109375" style="1" customWidth="1"/>
    <col min="4" max="4" width="18.5703125" style="1" customWidth="1"/>
    <col min="5" max="5" width="21.7109375" style="1" customWidth="1"/>
    <col min="6" max="6" width="25" style="1" customWidth="1"/>
    <col min="7" max="7" width="26.85546875" style="2" customWidth="1"/>
    <col min="8" max="8" width="30.28515625" style="2" customWidth="1"/>
    <col min="9" max="9" width="24.7109375" style="1" customWidth="1"/>
    <col min="10" max="10" width="21.42578125" style="1" customWidth="1"/>
    <col min="11" max="11" width="19.85546875" style="1" customWidth="1"/>
    <col min="12" max="12" width="24.5703125" style="1" customWidth="1"/>
    <col min="13" max="16384" width="9.140625" style="1"/>
  </cols>
  <sheetData>
    <row r="1" spans="1:13" ht="146.25" customHeight="1" x14ac:dyDescent="0.2">
      <c r="A1" s="34"/>
      <c r="B1" s="34"/>
      <c r="C1" s="34"/>
      <c r="D1" s="34"/>
      <c r="E1" s="34"/>
      <c r="F1" s="34"/>
      <c r="G1" s="34"/>
      <c r="H1" s="34"/>
      <c r="I1" s="35" t="s">
        <v>30</v>
      </c>
      <c r="J1" s="35"/>
      <c r="K1" s="35"/>
      <c r="L1" s="35"/>
    </row>
    <row r="2" spans="1:13" ht="59.2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6"/>
      <c r="L2" s="36"/>
    </row>
    <row r="3" spans="1:13" ht="133.5" customHeight="1" x14ac:dyDescent="0.2">
      <c r="A3" s="37" t="s">
        <v>0</v>
      </c>
      <c r="B3" s="38" t="s">
        <v>1</v>
      </c>
      <c r="C3" s="39" t="s">
        <v>2</v>
      </c>
      <c r="D3" s="38" t="s">
        <v>3</v>
      </c>
      <c r="E3" s="40" t="s">
        <v>4</v>
      </c>
      <c r="F3" s="38" t="s">
        <v>5</v>
      </c>
      <c r="G3" s="38" t="s">
        <v>16</v>
      </c>
      <c r="H3" s="32" t="s">
        <v>26</v>
      </c>
      <c r="I3" s="32" t="s">
        <v>27</v>
      </c>
      <c r="J3" s="32" t="s">
        <v>28</v>
      </c>
      <c r="K3" s="32" t="s">
        <v>29</v>
      </c>
      <c r="L3" s="32" t="s">
        <v>19</v>
      </c>
    </row>
    <row r="4" spans="1:13" ht="154.5" customHeight="1" x14ac:dyDescent="0.3">
      <c r="A4" s="14">
        <v>1</v>
      </c>
      <c r="B4" s="6" t="s">
        <v>17</v>
      </c>
      <c r="C4" s="7" t="s">
        <v>8</v>
      </c>
      <c r="D4" s="7">
        <v>1</v>
      </c>
      <c r="E4" s="8">
        <v>2489</v>
      </c>
      <c r="F4" s="8">
        <f t="shared" ref="F4:F13" si="0">D4*E4</f>
        <v>2489</v>
      </c>
      <c r="G4" s="6" t="s">
        <v>15</v>
      </c>
      <c r="H4" s="31"/>
      <c r="I4" s="41"/>
      <c r="J4" s="41"/>
      <c r="K4" s="41"/>
      <c r="L4" s="41"/>
      <c r="M4" s="5"/>
    </row>
    <row r="5" spans="1:13" ht="127.5" customHeight="1" x14ac:dyDescent="0.3">
      <c r="A5" s="14">
        <v>2</v>
      </c>
      <c r="B5" s="10" t="s">
        <v>18</v>
      </c>
      <c r="C5" s="6" t="s">
        <v>8</v>
      </c>
      <c r="D5" s="7">
        <v>1</v>
      </c>
      <c r="E5" s="7">
        <v>165678</v>
      </c>
      <c r="F5" s="8">
        <f t="shared" si="0"/>
        <v>165678</v>
      </c>
      <c r="G5" s="6" t="s">
        <v>15</v>
      </c>
      <c r="H5" s="9"/>
      <c r="I5" s="8">
        <v>156000</v>
      </c>
      <c r="J5" s="8">
        <v>159677</v>
      </c>
      <c r="K5" s="9"/>
      <c r="L5" s="9"/>
      <c r="M5" s="5"/>
    </row>
    <row r="6" spans="1:13" s="5" customFormat="1" ht="219" customHeight="1" x14ac:dyDescent="0.3">
      <c r="A6" s="14">
        <v>3</v>
      </c>
      <c r="B6" s="11" t="s">
        <v>11</v>
      </c>
      <c r="C6" s="11" t="s">
        <v>8</v>
      </c>
      <c r="D6" s="12">
        <v>72</v>
      </c>
      <c r="E6" s="8">
        <v>5200</v>
      </c>
      <c r="F6" s="8">
        <f t="shared" si="0"/>
        <v>374400</v>
      </c>
      <c r="G6" s="6" t="s">
        <v>15</v>
      </c>
      <c r="H6" s="33">
        <v>360000</v>
      </c>
      <c r="I6" s="9"/>
      <c r="J6" s="9"/>
      <c r="K6" s="9"/>
      <c r="L6" s="9"/>
    </row>
    <row r="7" spans="1:13" ht="121.5" customHeight="1" x14ac:dyDescent="0.3">
      <c r="A7" s="14">
        <v>4</v>
      </c>
      <c r="B7" s="6" t="s">
        <v>12</v>
      </c>
      <c r="C7" s="13" t="s">
        <v>10</v>
      </c>
      <c r="D7" s="14">
        <v>4</v>
      </c>
      <c r="E7" s="8">
        <v>9242</v>
      </c>
      <c r="F7" s="8">
        <f t="shared" si="0"/>
        <v>36968</v>
      </c>
      <c r="G7" s="6" t="s">
        <v>15</v>
      </c>
      <c r="H7" s="9"/>
      <c r="I7" s="9"/>
      <c r="J7" s="9"/>
      <c r="K7" s="9"/>
      <c r="L7" s="9"/>
      <c r="M7" s="5"/>
    </row>
    <row r="8" spans="1:13" ht="144.75" customHeight="1" x14ac:dyDescent="0.3">
      <c r="A8" s="14">
        <v>5</v>
      </c>
      <c r="B8" s="11" t="s">
        <v>13</v>
      </c>
      <c r="C8" s="11" t="s">
        <v>7</v>
      </c>
      <c r="D8" s="12">
        <v>2200</v>
      </c>
      <c r="E8" s="8">
        <v>857</v>
      </c>
      <c r="F8" s="8">
        <f t="shared" si="0"/>
        <v>1885400</v>
      </c>
      <c r="G8" s="6" t="s">
        <v>15</v>
      </c>
      <c r="H8" s="9"/>
      <c r="I8" s="9"/>
      <c r="J8" s="9"/>
      <c r="K8" s="9"/>
      <c r="L8" s="9"/>
      <c r="M8" s="5"/>
    </row>
    <row r="9" spans="1:13" ht="211.5" customHeight="1" x14ac:dyDescent="0.3">
      <c r="A9" s="14">
        <v>6</v>
      </c>
      <c r="B9" s="15" t="s">
        <v>14</v>
      </c>
      <c r="C9" s="7" t="s">
        <v>8</v>
      </c>
      <c r="D9" s="7">
        <v>1</v>
      </c>
      <c r="E9" s="8">
        <v>36860</v>
      </c>
      <c r="F9" s="8">
        <f t="shared" si="0"/>
        <v>36860</v>
      </c>
      <c r="G9" s="6" t="s">
        <v>15</v>
      </c>
      <c r="H9" s="9"/>
      <c r="I9" s="17"/>
      <c r="J9" s="9"/>
      <c r="K9" s="9"/>
      <c r="L9" s="9"/>
      <c r="M9" s="5"/>
    </row>
    <row r="10" spans="1:13" ht="109.5" customHeight="1" x14ac:dyDescent="0.3">
      <c r="A10" s="14">
        <v>7</v>
      </c>
      <c r="B10" s="15" t="s">
        <v>20</v>
      </c>
      <c r="C10" s="7" t="s">
        <v>21</v>
      </c>
      <c r="D10" s="7">
        <v>1</v>
      </c>
      <c r="E10" s="8">
        <v>2889171</v>
      </c>
      <c r="F10" s="8">
        <f t="shared" si="0"/>
        <v>2889171</v>
      </c>
      <c r="G10" s="6" t="s">
        <v>15</v>
      </c>
      <c r="H10" s="9"/>
      <c r="I10" s="9"/>
      <c r="J10" s="9"/>
      <c r="K10" s="9"/>
      <c r="L10" s="8">
        <v>2889171</v>
      </c>
      <c r="M10" s="5"/>
    </row>
    <row r="11" spans="1:13" ht="130.5" customHeight="1" x14ac:dyDescent="0.3">
      <c r="A11" s="14">
        <v>8</v>
      </c>
      <c r="B11" s="42" t="s">
        <v>22</v>
      </c>
      <c r="C11" s="43" t="s">
        <v>8</v>
      </c>
      <c r="D11" s="44">
        <v>1</v>
      </c>
      <c r="E11" s="17">
        <v>42000</v>
      </c>
      <c r="F11" s="8">
        <f t="shared" si="0"/>
        <v>42000</v>
      </c>
      <c r="G11" s="6" t="s">
        <v>15</v>
      </c>
      <c r="H11" s="9"/>
      <c r="I11" s="9"/>
      <c r="J11" s="9"/>
      <c r="K11" s="17">
        <v>42000</v>
      </c>
      <c r="L11" s="9"/>
      <c r="M11" s="5"/>
    </row>
    <row r="12" spans="1:13" ht="149.25" customHeight="1" x14ac:dyDescent="0.3">
      <c r="A12" s="14">
        <v>9</v>
      </c>
      <c r="B12" s="42" t="s">
        <v>23</v>
      </c>
      <c r="C12" s="43" t="s">
        <v>8</v>
      </c>
      <c r="D12" s="44">
        <v>7</v>
      </c>
      <c r="E12" s="17">
        <v>50000</v>
      </c>
      <c r="F12" s="8">
        <f t="shared" si="0"/>
        <v>350000</v>
      </c>
      <c r="G12" s="6" t="s">
        <v>15</v>
      </c>
      <c r="H12" s="9"/>
      <c r="I12" s="9"/>
      <c r="J12" s="9"/>
      <c r="K12" s="8">
        <v>350000</v>
      </c>
      <c r="L12" s="9"/>
      <c r="M12" s="5"/>
    </row>
    <row r="13" spans="1:13" ht="124.5" customHeight="1" x14ac:dyDescent="0.3">
      <c r="A13" s="14">
        <v>10</v>
      </c>
      <c r="B13" s="15" t="s">
        <v>24</v>
      </c>
      <c r="C13" s="16" t="s">
        <v>9</v>
      </c>
      <c r="D13" s="7">
        <v>3500</v>
      </c>
      <c r="E13" s="7">
        <v>174.73</v>
      </c>
      <c r="F13" s="8">
        <f t="shared" si="0"/>
        <v>611555</v>
      </c>
      <c r="G13" s="6" t="s">
        <v>15</v>
      </c>
      <c r="H13" s="9"/>
      <c r="I13" s="9"/>
      <c r="J13" s="9"/>
      <c r="K13" s="9"/>
      <c r="L13" s="9"/>
      <c r="M13" s="5"/>
    </row>
    <row r="14" spans="1:13" ht="18.75" x14ac:dyDescent="0.3">
      <c r="A14" s="36"/>
      <c r="B14" s="36"/>
      <c r="C14" s="36"/>
      <c r="D14" s="36"/>
      <c r="E14" s="36"/>
      <c r="F14" s="36"/>
      <c r="G14" s="36"/>
      <c r="H14" s="36"/>
      <c r="I14" s="36"/>
      <c r="J14" s="31"/>
      <c r="K14" s="31"/>
      <c r="L14" s="31"/>
    </row>
    <row r="15" spans="1:13" ht="18.75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3" ht="18.75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8.75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8.75" x14ac:dyDescent="0.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8.75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8.75" x14ac:dyDescent="0.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8.75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8.75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8.75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</sheetData>
  <mergeCells count="1">
    <mergeCell ref="I1:L1"/>
  </mergeCells>
  <pageMargins left="0.19685039370078741" right="0.15748031496062992" top="0.31496062992125984" bottom="0.24" header="0.31496062992125984" footer="0.2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1" workbookViewId="0">
      <selection activeCell="A2" sqref="A2:G14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30" t="s">
        <v>25</v>
      </c>
      <c r="E2" s="30"/>
      <c r="F2" s="30"/>
      <c r="G2" s="30"/>
    </row>
    <row r="3" spans="1:7" hidden="1" x14ac:dyDescent="0.25"/>
    <row r="4" spans="1:7" ht="66.75" customHeight="1" x14ac:dyDescent="0.25">
      <c r="A4" s="3" t="s">
        <v>0</v>
      </c>
      <c r="B4" s="3" t="s">
        <v>1</v>
      </c>
      <c r="C4" s="3" t="s">
        <v>6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ht="110.25" customHeight="1" x14ac:dyDescent="0.25">
      <c r="A5" s="4">
        <v>1</v>
      </c>
      <c r="B5" s="21" t="s">
        <v>17</v>
      </c>
      <c r="C5" s="21" t="s">
        <v>17</v>
      </c>
      <c r="D5" s="20" t="s">
        <v>8</v>
      </c>
      <c r="E5" s="20">
        <v>1</v>
      </c>
      <c r="F5" s="19">
        <v>2489</v>
      </c>
      <c r="G5" s="19">
        <f t="shared" ref="G5:G14" si="0">E5*F5</f>
        <v>2489</v>
      </c>
    </row>
    <row r="6" spans="1:7" ht="55.5" customHeight="1" x14ac:dyDescent="0.25">
      <c r="A6" s="4">
        <v>2</v>
      </c>
      <c r="B6" s="22" t="s">
        <v>18</v>
      </c>
      <c r="C6" s="22" t="s">
        <v>18</v>
      </c>
      <c r="D6" s="20" t="s">
        <v>8</v>
      </c>
      <c r="E6" s="20">
        <v>1</v>
      </c>
      <c r="F6" s="20">
        <v>165678</v>
      </c>
      <c r="G6" s="19">
        <f t="shared" si="0"/>
        <v>165678</v>
      </c>
    </row>
    <row r="7" spans="1:7" ht="79.5" customHeight="1" x14ac:dyDescent="0.25">
      <c r="A7" s="4">
        <v>3</v>
      </c>
      <c r="B7" s="23" t="s">
        <v>11</v>
      </c>
      <c r="C7" s="23" t="s">
        <v>11</v>
      </c>
      <c r="D7" s="18" t="s">
        <v>8</v>
      </c>
      <c r="E7" s="18">
        <v>72</v>
      </c>
      <c r="F7" s="19">
        <v>5200</v>
      </c>
      <c r="G7" s="19">
        <f t="shared" si="0"/>
        <v>374400</v>
      </c>
    </row>
    <row r="8" spans="1:7" ht="102" x14ac:dyDescent="0.25">
      <c r="A8" s="4">
        <v>4</v>
      </c>
      <c r="B8" s="21" t="s">
        <v>12</v>
      </c>
      <c r="C8" s="21" t="s">
        <v>12</v>
      </c>
      <c r="D8" s="4" t="s">
        <v>10</v>
      </c>
      <c r="E8" s="4">
        <v>4</v>
      </c>
      <c r="F8" s="19">
        <v>9242</v>
      </c>
      <c r="G8" s="19">
        <f t="shared" si="0"/>
        <v>36968</v>
      </c>
    </row>
    <row r="9" spans="1:7" ht="102" x14ac:dyDescent="0.25">
      <c r="A9" s="4">
        <v>5</v>
      </c>
      <c r="B9" s="23" t="s">
        <v>13</v>
      </c>
      <c r="C9" s="23" t="s">
        <v>13</v>
      </c>
      <c r="D9" s="18" t="s">
        <v>7</v>
      </c>
      <c r="E9" s="18">
        <v>2200</v>
      </c>
      <c r="F9" s="19">
        <v>857</v>
      </c>
      <c r="G9" s="19">
        <f t="shared" si="0"/>
        <v>1885400</v>
      </c>
    </row>
    <row r="10" spans="1:7" ht="102.75" customHeight="1" x14ac:dyDescent="0.25">
      <c r="A10" s="4">
        <v>6</v>
      </c>
      <c r="B10" s="24" t="s">
        <v>14</v>
      </c>
      <c r="C10" s="24" t="s">
        <v>14</v>
      </c>
      <c r="D10" s="20" t="s">
        <v>8</v>
      </c>
      <c r="E10" s="20">
        <v>1</v>
      </c>
      <c r="F10" s="19">
        <v>36860</v>
      </c>
      <c r="G10" s="19">
        <f t="shared" si="0"/>
        <v>36860</v>
      </c>
    </row>
    <row r="11" spans="1:7" ht="57.75" customHeight="1" x14ac:dyDescent="0.25">
      <c r="A11" s="4">
        <v>7</v>
      </c>
      <c r="B11" s="24" t="s">
        <v>20</v>
      </c>
      <c r="C11" s="24" t="s">
        <v>20</v>
      </c>
      <c r="D11" s="20" t="s">
        <v>21</v>
      </c>
      <c r="E11" s="20">
        <v>1</v>
      </c>
      <c r="F11" s="19">
        <v>2889171</v>
      </c>
      <c r="G11" s="19">
        <f t="shared" si="0"/>
        <v>2889171</v>
      </c>
    </row>
    <row r="12" spans="1:7" ht="69.75" customHeight="1" x14ac:dyDescent="0.25">
      <c r="A12" s="4">
        <v>8</v>
      </c>
      <c r="B12" s="25" t="s">
        <v>22</v>
      </c>
      <c r="C12" s="25" t="s">
        <v>22</v>
      </c>
      <c r="D12" s="26" t="s">
        <v>8</v>
      </c>
      <c r="E12" s="27">
        <v>1</v>
      </c>
      <c r="F12" s="28">
        <v>42000</v>
      </c>
      <c r="G12" s="19">
        <f t="shared" si="0"/>
        <v>42000</v>
      </c>
    </row>
    <row r="13" spans="1:7" ht="140.25" customHeight="1" x14ac:dyDescent="0.25">
      <c r="A13" s="4">
        <v>9</v>
      </c>
      <c r="B13" s="25" t="s">
        <v>23</v>
      </c>
      <c r="C13" s="25" t="s">
        <v>23</v>
      </c>
      <c r="D13" s="26" t="s">
        <v>8</v>
      </c>
      <c r="E13" s="27">
        <v>7</v>
      </c>
      <c r="F13" s="28">
        <v>50000</v>
      </c>
      <c r="G13" s="19">
        <f t="shared" si="0"/>
        <v>350000</v>
      </c>
    </row>
    <row r="14" spans="1:7" ht="38.25" customHeight="1" x14ac:dyDescent="0.25">
      <c r="A14" s="4">
        <v>10</v>
      </c>
      <c r="B14" s="24" t="s">
        <v>24</v>
      </c>
      <c r="C14" s="24" t="s">
        <v>24</v>
      </c>
      <c r="D14" s="29" t="s">
        <v>9</v>
      </c>
      <c r="E14" s="20">
        <v>3500</v>
      </c>
      <c r="F14" s="20">
        <v>174.73</v>
      </c>
      <c r="G14" s="19">
        <f t="shared" si="0"/>
        <v>611555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2022-10-04T11:23:28Z</dcterms:modified>
</cp:coreProperties>
</file>