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62" i="1" l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163" i="2" l="1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<sst xmlns="http://schemas.openxmlformats.org/spreadsheetml/2006/main" count="980" uniqueCount="188">
  <si>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</si>
  <si>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</si>
  <si>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</si>
  <si>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</si>
  <si>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</si>
  <si>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</si>
  <si>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Торговое наименование</t>
  </si>
  <si>
    <t>упаковка</t>
  </si>
  <si>
    <t>Условия поставки  (в соответствии с ИНКОТЕРМС 2020)</t>
  </si>
  <si>
    <t>ТОО «НПФ «Медилэнд»</t>
  </si>
  <si>
    <t>ТОО «OPTONIC»</t>
  </si>
  <si>
    <t xml:space="preserve">Приложение 1 к Протоколу об итогах закупа способом запроса ценовых предложений 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2023 год (159 лотов)
</t>
  </si>
  <si>
    <t>Тест-система для количественного определения фибриногена по Клауссу в вирусинактивированной плазме и криопреципитате, (тромбированный реагент) для количественного определения фибриногена по Клауссу в вирусинактивированной плазме и криопреципитате, 10*2,0 мл</t>
  </si>
  <si>
    <t xml:space="preserve">Тестовый реагент Буфер Оуренса, 10*25,0 мл, буфер Оуренса - раствор натрия хлорида и натрия азида в качестве стабилизатора, определение количества фибриногена </t>
  </si>
  <si>
    <t>Реактив Активированное частичное тромбопластиновое время (5х10мл) для количественного определения 8 фактора в плазме, криопреципитате. Набор состоит из двух жидких компонентов: тонкодисперсной суспензии смеси алюминиевой и магниевой соли кремниевой кислоты с фосфолипидами и 0,025М раствора кальция хлорида.</t>
  </si>
  <si>
    <t xml:space="preserve">Реактив Контрольная плазма для рутинных анализов  10х1мл, для контроля качества специальных тестов (8 фактор, фибриноген в плазме, криопреципитате) . Буферизированная, лиофилизированная плазма для специальных тестов, норма                                                                                                                                                                                                                    </t>
  </si>
  <si>
    <t xml:space="preserve">Реактив Патология плазма для рутинных анализов  10х1мл, для контроля качества специальных тестов (8 фактор, фибриноген в плазме, криопреципитате). Буферизированная, лиофилизированная плазма для специальных тестов, патология                                                                        </t>
  </si>
  <si>
    <t xml:space="preserve">Раствор для пробоподготовки, 5 л для аппарата BD Facs Lyric. Раствор для разбавления клеточной суспензии при пробоподготовке, Готовый к использованию раствор для пробоподготовки, предствляющий собой PBS. в пластиковом контейнере, объемом 5 литров                                                                                                                                </t>
  </si>
  <si>
    <t>Готовый к использованию бесцветный очищающий раствор для проточных цитометров BD Facs Lyric,содержит гипохлорит натрия, в упаковке пластиковый контейнер объемом 5 л</t>
  </si>
  <si>
    <t xml:space="preserve">Концентрированный бесцветный очищающий раствор для проточных цитометров BD Facs Lyric. В упаковке флакон 15 мл концентрированного раствора. </t>
  </si>
  <si>
    <t xml:space="preserve">Набор калибровочных частиц, состоящий из бесцветных латексных шариков и латексных шариков, меченных флуорохромами FITS, PE, Per-CP.  На 25 тестов для приборов линейки BD Facs Lyric ( набор трехцветных частиц FITS, PE, PerCP).  </t>
  </si>
  <si>
    <t>Набор контрольных реагентов для определения качества лейкодеплеции для проточного цитофлуориметра     "BD Facs Lyric",   на 25 тестов.      4 пробирки с контрольным материалом, на 25 тестов  каждая.</t>
  </si>
  <si>
    <t>Проточный раствор,  20 л. для работы на аппарате "BD Facs Lyric" Обеспечивает минимальный фоновый сигнал и оптимальное флуоресцентное разделение. Поставляется в пластиковых контейнерах объемом 20 л. Готовый к использованию сбалансированный раствор для обслуживания проточных цитометров</t>
  </si>
  <si>
    <t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</t>
  </si>
  <si>
    <t>флакон</t>
  </si>
  <si>
    <t xml:space="preserve">Реагент для окрашивания лейкоцитов в предварительно разведенных и лизированных образцах крови и окраски лейкоцитов    для работы на  гематологическом анализаторе Sysmex XS 500i\XS-1000i. Готовый к использованию реагент для анализа крови путем измерения прямого светорассеивания и боковой флюорисцентной эмиссии. упаковка 42 мл 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</si>
  <si>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</si>
  <si>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 xml:space="preserve">Сильнощелочной очиститель объем 50 мл, для удаления лизирующих реагентов, клеточнх остатков и протеинов крови из гидравлической системы прибора. Предназначен для использования в гематолических анализаторах   Sysmex,  сильный щелочной детергент (гипохлорид натрия 5,00%)      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</si>
  <si>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XS500i\XS-1000i, 20л, готовый к использованию разбавитель ( хлорид натрия 0,64%, борная кислота 0,10%, тетраборат натрия 0,02%, ЭДТА-2К 0,02%).                                                                                                  </t>
  </si>
  <si>
    <t xml:space="preserve">Контрольный реагент для работы на  гематологическом анализаторе Sysmex XS500i\XS-1000i, высокий. Контроль работы анализатора по 20 диагностическим и 3 сервисным параметрам   Объем 1,5 мл                                                       
</t>
  </si>
  <si>
    <t xml:space="preserve">Контрольный реагент для работы на  гематологическом анализаторе Sysmex XS500i\XS-1000i, нормальный. Контроль работы анализатора по 20 диагностическим и 3 сервисным параметрам. Объем 1,5 мл </t>
  </si>
  <si>
    <t xml:space="preserve">Контрольный реагент для работы на  гематологическом анализаторе Sysmex XS500i\XS-1000i, низкий. Контроль работы анализатора по 20 диагностическим и 3 сервисным параметрам. Объем 1,5 мл </t>
  </si>
  <si>
    <t xml:space="preserve">Контрольный материал низкого уровня для работы на анализаторе свободного гемоглобина. В упаковке 2 флакона по 1,0 мл </t>
  </si>
  <si>
    <t xml:space="preserve">Контрольный материал нормального  уровня для работы на анализаторе свободного гемоглобина. В  упаковке 2 флакона по 1,0 мл </t>
  </si>
  <si>
    <t xml:space="preserve">Контрольный материал высокого  уровня для работы на анализаторе свободного гемоглобина. В упаковке 2 флакона по 1,0 мл </t>
  </si>
  <si>
    <t xml:space="preserve">Набор контрольных образцов, содержащих и несодержащих антитела к поверхностному антигену вируса гепатита В, для работы на автоматической системе Architect i2000sr. Требования к комплектации: отрицательный контроль - 1 флакон, 8 мл, положительный контроль -2 флакон по 8 мл каждый. </t>
  </si>
  <si>
    <t>набор</t>
  </si>
  <si>
    <t>Реагент для ухода за зондом для работы на автоматической системе  Architect i2000sr. Реагент состоит из рекальцинированной человеческой плазмы. Консерванты: антимикрообные агенты, ProClinn 300.Требования к комплектации: 1 упаковка - 4 флакона по 25 мл.</t>
  </si>
  <si>
    <t xml:space="preserve">Концентрат для приготовления промывающего буфера для автоматического модульного анализатора Architect i2000sr. Концентрат солевого буфера, содержит 1,5 М фосфатный буферный раствор с антимикробным препаратом.Требования к комплектации: 1 упаковка -4 флакона концентрата солевого буфера по 1 л. </t>
  </si>
  <si>
    <t>Раствор претриггер для автоматического модульного анализатора Architect i2000sr, реагент для иммунохемилюминесцентного анализа, 1,32% раствор гидроген пероксида.  Требования к комплектации: 1 упаковка -  4 флакона х 975 мл</t>
  </si>
  <si>
    <t>Раствор  триггер для автоматического модульного анализатора Architect i2000sr, реагент для иммунохемилюминесцентного анализа, раствор щелочи (NaOH). Требования к комплектации: 1 упаковка -  4 флакона х 975 мл. Инструкция по применению – 1 шт. (на казахском и русском языках).</t>
  </si>
  <si>
    <t>Реакционные ячейки для проведения анализов на  автоматическом модульном анализаторе Architect i2000sr . Реакционные ячейки предназначены для смешивания реагентов при проведении иммунохемилюминесцентного анализа на системе ARCHITECT i System,  прозрачные пластиковые плоские пробирки. Размер: высота - 4,0 см, ширина – 1,0 см, диаметр 0,5 см. Требования к комплектации: 1 упаковка – 4000 штук.</t>
  </si>
  <si>
    <t xml:space="preserve">Мембраны для реагентов, используемые на автоматическом маодульной анализаторе Architect i2000sr Гибкие пластиковые мембраны с прорезями по центру, для закрывания реагентов на борту системы ARCHITECT i .  Требования к комплектации: 1 упаковка – 200 штук. </t>
  </si>
  <si>
    <t xml:space="preserve">Одноразовые чашечки для контрольных образцов, используемые на автоматическом модульном анализаторе Architect i2000sr.  Чашечки используются для контролей и калибраторов при работе на системе Architect i System, прозрачные круглые пробирки, диаметр верхней части – 2 см, диаметр внутренней части- 1 см, длина – 4 см.Требования к комплектации: 1 упаковка – 200 штук. </t>
  </si>
  <si>
    <t xml:space="preserve"> Трубка сенсор температуры промывочной зоны. Трубка сенсора температуры промывочной зоны на автоматическом модульном анализаторе Architect i2000sr. Трубка состоит из гибкой прозрачной пластиковой трубы. Требования к комплектации: 1 прозрачная мягкая упаковка - 1 шт.</t>
  </si>
  <si>
    <t>Чашечки для образцов для иммунохимического анализатора Alinity i (1 уп-1000 шт.) Одноразовые чашечки объемом 1400 мкл для хранения образцов. Мерные риски (125 мкл, 500 мкл и 1400 мкл) обеспечивают точность пипетирования. Требования к комплектации: 1 упаковка-1000 штук.</t>
  </si>
  <si>
    <t xml:space="preserve">Крышки запасные для  для иммунохимического анализатора Alinity i . Заменяют оригинальные крышки флаконов, которые загружаются в систему управления реагентами и образцами. Заменяемая крышка герметично закрывает флакон для предотвращения протечек, когда флакон извлекается из системы и помещается на хранение в холодильник. Для одноразового использования.Требования к комплектации: 1 упаковка - 100 штук. </t>
  </si>
  <si>
    <t xml:space="preserve">Заменяемые крышки для контроля/калибратора на иммунохимическом анализаторе Alinity i . (1 уп-100 шт) Заменяют оригинальные крышки флаконов с калибратором и контролем, которые загружаются в систему управления реагентами и образцами для проведения калибровки и тестирования контролей. Заменяемая крышка герметично закрывает флакон для предотвращения протечек, когда флакон извлекается из системы и помещается на хранение в холодильник. Для одноразового использования. Требования к комплектации: 1 упаковка - 100 штук. </t>
  </si>
  <si>
    <t>Раствор пре-триггера для иммунохимического анализатора Alinity i   -4 шт. Реагент используется для отделения акридинового красителя от конъюгата, связанного с комплексом микрочастиц.</t>
  </si>
  <si>
    <t>Раствор триггера для иммунохимического анализатора Alinity i , 4шт*975 мл.  Раствор триггера обеспечивает конечное считывание результата анализа.</t>
  </si>
  <si>
    <t>Кондиционирующий раствор для игл для иммунохимического анализатора Alinity i , 2-х 50 тестов. Предназначен для кондиционирования иглы с последующим предотвращением неспецифического связывания аналитов внутри иглы. Требования к комплектации: 1 упаковка - 2 флакона по 50 тестов.</t>
  </si>
  <si>
    <t xml:space="preserve">Иглы пипеттора для для иммунохимического анализатора Alinity i -2шт. в коробке.игла выполнена из стали , устойчивой к воздействию реагентов, в том числе кислот и щелочей.  </t>
  </si>
  <si>
    <t xml:space="preserve">Игла для промывочной зоны для иммунохимического анализатора  Alinity i   .Игла выполнена из стали , устойчивой к воздействию реагентов, в том числе кислот и щелочей. Требования к комплектации: 1 упаковка - 7 шт </t>
  </si>
  <si>
    <t xml:space="preserve">Датчик уровня, рабочий раствор для иммунохимического анализатора Alinity i . Датчик состоит из пластиковых трубок и предназначен для погружения в емкость с рабочим раствором. Требования к комплектации: 1 упаковка - 1 шт . </t>
  </si>
  <si>
    <t xml:space="preserve">Датчик уровня, разведенный промывающий  раствор для иммунохимического анализатора Alinity i  . Датчик состоит из пластиковых трубок и предназначен для погружения в емкость с промывающим буфером.  Требования к комплектации: 1 упаковка - 1 шт . </t>
  </si>
  <si>
    <t>Перегородка, промывающая чашечка (для иммунохимического анализатора Alinity i (Требования к комплектации: 1 упаковка - 3 шт .</t>
  </si>
  <si>
    <t xml:space="preserve">Трубки для игл, промывочная зона 2 для иммунохимического анализатора Alinity i .  (1шт в уп), трубка для игл промывочной зоны. Может использоваться для замены трубок как промывочной зоны 1, так и для промывочной зоны 2. </t>
  </si>
  <si>
    <t>Трубки для игл, аспирация жидких отходов (для иммунохимического анализатора Alinity i . Трубка состоит из гибкой прозрачной пластиковой трубы. ( 1 шт в уп)</t>
  </si>
  <si>
    <t>Мешок для отходов - для системы реал-тайм ПЦР Cobas 6800, (1 упак-200 шт).  Требования к комплектации: 1 упаковка - 200 шт.</t>
  </si>
  <si>
    <t xml:space="preserve">Реагент с магнитными частицами для системы реал-тайм ПЦР Cobas 6800  (1 наб-480 тестов) </t>
  </si>
  <si>
    <t>Архивныe плашки для системы реал-тайм ПЦР Cobas   Одноразовая плашка с индивидуальным штрих-кодом. Размеры: 8,0 х 12,0 х 5,0 см. Плашка имеет 96 лунок.  Объем лунок: 2,2 мл. Требования к комплектации: 1 упак. - 32 шт..</t>
  </si>
  <si>
    <t xml:space="preserve">Набор одноразовых специальных S-пробирок 
для системы реал-тайм ПЦР Cobas S 201 ( 1 уп-288 шт). Контейнеры используются для выделения ДНК из образца, используются однократно. Один контейнер -используется на один образец (пул). Требования к комплектации: 1 упаковка - 12 штативов по 24 контейнера (288 шт.). </t>
  </si>
  <si>
    <t>Набор одноразовых специальных К-наконечников
для системы реал-тайм ПЦР Cobas S 201.  Одноразовый К-наконечник для раскапывания реагентов и образца на этапе выделения нуклеиновых кислот. Пластиковый наконечник. Прозрачный. Требования к комплектации: Наконечник в штативе по 36 шт. Штатив находится в индивидуальной упаковке. 1 упак. - 432 шт</t>
  </si>
  <si>
    <t>Набор одноразовых специальных К-пробирок
для системы реал-тайм ПЦР Cobas S 201 (1 уп-1152 шт) Одноразовая прозрачная К-пробирка с завинчивающейся крышкой используется для амплификации нуклеиновых кислот. Требования к комплектации: в штативе по 96 шт. Штатив находится в индивидуальной упаковке, 1 упак. - 1152 шт.</t>
  </si>
  <si>
    <t>Крышки для архивных плашек  для системы реал-тайм ПЦР Cobas S 201, (1 упак-50 шт). Одноразовая пластиковая гибкая крышка используется для плотного закрывания архивной плашки. Выдерживает заморозку на минус 30 °С и ниже. Требования к комплектации: Крышки упакованы в пакет по 10 шт.1 упак. - 50 шт.</t>
  </si>
  <si>
    <t>Промывочный реагент для системы реал-тайм ПЦР Cobas S 201.   Требования к комплектации: 1 упаковка - 1 канистра с промывающим буфером, объемом 5,1 л.</t>
  </si>
  <si>
    <t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Моноклональные  антитела принадлежат к иммуноглобулинам класса М, изготавливаются из асцитной жидкости мышей –носителей анти-А гибридом.Прозрачная слегка опалесцирующая жидкость светло-малинового или розового цвета Требование соблюдения холодовой цепи</t>
  </si>
  <si>
    <t>Моноклональные антитела для типирования антигена А и В при определении групп крови человека системы АВО  в прямых реакциях гемагглютинации,представляют собой смесь моноклональных анти-А и анти-В антител, которые  принадлежат к иммуноглобулинам класса М, изготавливаются из асцитной жидкости мышей –носителей анти-А и анти-В гибридом.Прозрачная слегка опалесцирующая  бесцветная жидкость. Требования к комплектации: 1 набор – 10 флаконов по  10 мл. Требование соблюдения холодовой цепи</t>
  </si>
  <si>
    <t>Моноклональные антитела для типирования антигена В при определении групп крови человека системы АВО  в прямых реакциях гемагглютинации, моноклональные  антитела принадлежат к иммуноглобулинам класса М, изготавливаются из асцитной жидкости мышей –носителей анти-В гибридом.Прозрачная слегка опалесцирующая жидкость синего цвета.Требования к комплектации:1 набор – 10 флаконов по  10 мл.Требование: соблюдения холодовой цепи.</t>
  </si>
  <si>
    <t>Моноклональные антитела для типирования антигена D при определения резус-принадлежности крови человека   в прямых реакциях гемагглютинации, ве, моноклональные антитела принадлежат к иммуноглобулинам класса М, изготавливаются из асцитной жидкости мышей –носителей анти- D гибридом.Прозрачная слегка  жидкость,слабо окрашенная в бледно желтый  или бледно-розовый цвет.Требования к комплектации:1 набор – 20 флаконов по  5 мл.Требование: соблюдения холодовой цепи</t>
  </si>
  <si>
    <t>Моноклональные антитела для типирования антигена Келл    в прямых реакциях гемагглютинации, представляют собой реагенты на основе моноклональных  человеческих антител, которые продуцируются «in vitro» соответствующими гибридомными клеточными линиями. Прозрачная слегка  опалесцирующая жидкость светло- желтого  цвета.Требования к комплектации:1 набор – 10 флаконов по  5 мл. Требование: соблюдения холодовой цепи</t>
  </si>
  <si>
    <t>Моноклональные антитела для типирования антигена C  в прямых реакциях гемагглютинации. Моноклональные  человеческие антитела, которые получены «in vitro» соответствующими гибридомными клеточными линиями. Активное вещество - антитела моноклональные Анти- С. Прозрачная жидкость светло- желтого  цвета.Требования к комплектации: 1 набор – 10 флаконов по 5 мл. Инструкция по применению – 1 шт.Требование: соблюдения холодовой цепи.</t>
  </si>
  <si>
    <t>Моноклональные антитела для типирования антигена c  в прямых реакциях гемагглютинации,  Реагент на основе моноклональных  человеческих антител, которые получают «in vitro» соответствующими гибридомными клеточными линиями. Активное вещество - антитела моноклональные Анти- с. Вспомогательные вещества: азид натрия, раствор низкой ионной силы.Прозрачная бесцветная слегка  опалесцирующая жидкость. Требования к комплектации: 1 набор – 10 флаконов по 5 мл.Требование: соблюдения холодовой цепи</t>
  </si>
  <si>
    <t xml:space="preserve">Моноклональные антитела для типирования антигена е  в прямых реакциях гемагглютинации, для выявления антигена  «е» системы резус на эритроцитах человека  класса IgM методом прямой гемагглютинации на плоскости или в пробирках.Реагент на основе моноклональных  человеческих антител класса IgM, которые получают «in vitro» соответствующими гибридомными клеточными линиями. Активное вещество - антитела моноклональные Анти- e. Прозрачная бесцветная слегка  опалесцирующая жидкость. Требования к комплектации: 1 набор – 10 флаконов по 5 мл. </t>
  </si>
  <si>
    <t>Моноклональные антитела для типирования антигена Е  в прямых реакциях гемагглютинации, для выявления антигена «Е» системы резус на эритроцитах человека  методом прямой гемагглютинации на плоскости или в пробирках.представляют собой реагенты на основе моноклональных  человеческих антител, которые продуцируются «in vitro» соответствующими гибридомными клеточными линиями. Активное вещество-антитела моноклональные Анти- Е. Прозрачная бесцветная  жидкость. Требования к комплектации: 1 набор – 10 флаконов по 5 мл. Инструкция по применению – 1 шт.</t>
  </si>
  <si>
    <t>Набор стандартных эритроцитов для проведения идентификации антиэритроцитарных антител на иммуногематологическом анализаторе " IH-1000" Требования к комплектации:   11 флаконов по 4 мл</t>
  </si>
  <si>
    <t>Идентификационные карты профиля антигенов I для типирования антигенов эритроцитов P1, Lea, Leb, Lua, Lub. Требования к комплектации: Набор состоит из 12 ID-карт.</t>
  </si>
  <si>
    <t xml:space="preserve">Идентификационные карты профиля антигенов II для типирования антигенов эритроцитов k, Kpa, Kpb, Jka, Jkb. Требования к комплектации: Набор состоит из 12 ID-карт. </t>
  </si>
  <si>
    <t>Идентификационные карты профиля антигенов III для типирования антигенов эритроцитов M, N, S, s, Fya, Fyb. Требования к комплектации: Набор состоит из 12 ID-карт.</t>
  </si>
  <si>
    <t xml:space="preserve">Тест сыворотки для определения профиля антигенов lll, ,набор состоит из флаконов сывороток 6Х5мл. Тест-сыворотки содержат анти-М, анти-N, анти-S, анти-s, анти-Fya,I анти-Fyb антитела специально адаптированные к D-карта. </t>
  </si>
  <si>
    <t xml:space="preserve"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IH-1000". для приготовления суспензии эритроцитов 5% при  типировании антигенов, для приготовления суспензии эритроцитов 0,8% для проведения тестов на совместимость, аутоконтроля и прямого антиглобулинового теста с использованием ID-карты на иммуногематологическом анализаторе «IH-1000».  Требования к комплектации: 1 набор 10 штативов содержащих 60 микропробирок с дилюентом 2. 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</si>
  <si>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IH-1000". Требования к комплектации:1 упаковка -  48  карт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</si>
  <si>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 Требования к  комплектации:1 упаковка состоит из 2 наборов образцов. В каждой упаковке   4 пробирок по 6 мл контрольного материала.</t>
  </si>
  <si>
    <t xml:space="preserve"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2)Требования к  комплектации:1 упаковка состоит из 2 наборов образцов. В каждой упаковке   4 пробирок по 6 мл контрольного материала. </t>
  </si>
  <si>
    <t xml:space="preserve">Реагент для подтверждения  слабого D в непрямом антиглобулиновом тесте на иммуногематологическом анализаторе  " IH-1000". Требования к  комплектации:1 набор: 1 флакон – 5 мл. </t>
  </si>
  <si>
    <t xml:space="preserve">Чистящий (деконтаминирующий) раствор для  иммуногематологического анализатора  " IH-1000".  Очищающее средство позволяет удалять из раскапывающей системы остатки белка крови и жира.Требования к  комплектации: 1 флакон – 500 мл раствора. </t>
  </si>
  <si>
    <t>Емкости для чистящего раствора для иммуногематологического анализатора  " IH-1000".   Параметры  емкости должны быть рассчитаны на штатив для реагентов анализатора «IH-1000». Наличие специального штрих кода на емкости.Требования к  комплектации:1 упаковка - 12 емкостей.</t>
  </si>
  <si>
    <t xml:space="preserve">Модифицированный раствор низкой ионной силы для приготовления суспензии эритроцитов при типировании антигенов. Модифицированный раствор низкой ионной плотности. Прозрачная бесцветная жидкость.Требования к комплектации: 1флакон – 500 мл раствора.   </t>
  </si>
  <si>
    <t xml:space="preserve">Стандартные панели эритроцитов для определения групп крови обратным методом на иммуногематологическом анализаторе  "Auto/Vue Innova"/Ortho Visio.  Требования к комплектации: 1 набор -  2 флакона по 3 мл стандартных эритроцитов.     </t>
  </si>
  <si>
    <t>0,8% стандартные эритроциты для идентификации антител Резолв Панель А. Панель состоит из 11 флаконов, содержащих 0,8% суспензию индивидуальных донорских эритроцитов группы 0 в растворе низкой ионной силы. Требования к комплектации: 1 набор  содержит 11 флаконов по 3 мл.</t>
  </si>
  <si>
    <t>Планшеты для предварительного разведения жидкостей,плоское дно 96 лунок для получения суспензии эритроцитов.Требования к комплектации:1  штука – 1 планшет на 96 лунок, в 1 упаковке- 5 штук.</t>
  </si>
  <si>
    <t xml:space="preserve">Промывочный раствор (1,05 N NaOH) Требования к комплектации: 1 упаковка - 1 флакон 500мл. </t>
  </si>
  <si>
    <t xml:space="preserve">Сывороточный альбумин 7% для обслуживания иммунологического анализатора  "OrthoVision", в упаковке 12 флаконов по 5 мл. Промывающий раствор для анализатора OrthoVision </t>
  </si>
  <si>
    <t xml:space="preserve">Раствор слабой ионной силы для обслуживания иммунологического анализатора  "OrthoVision".Прозрачная бесцветная жидкость.Требования к комплектации: 3флакон – по 10 мл раствора. </t>
  </si>
  <si>
    <t>Набор реагентов биохимических для определения низкой концентрации белка биохимического анализатора BioSystems А-25 .    Для определения белка в жидкостях с низкой концентрацией белка на    анализаторе  « BioSystems».Требования к комплектации: Фасовка – 1 флаконов по 250 мл+1х2мл</t>
  </si>
  <si>
    <t xml:space="preserve">Набор биохимических  реагентов для определения активности Alanine Aminotransferase на анализаторе BioSystems S.A.Требования к комплектации: Реактив А – 5 флаконов по 40 мл.Реактив В – 5 флаконов по 10 мл.  </t>
  </si>
  <si>
    <t>Набор реагентов для определения общего белка на биохимическом анализаторе  BioSystems А-25.Для определения  количественного общего содержания белка в сыворотке и плазме крови человека   биуретовым методом на анализаторе  « BioSystems ».</t>
  </si>
  <si>
    <t>Набор реагентов биохимических для калибровки биохимического анализатора BioSystems А-25. Мультикалибратор для калибровки реагентов « BioSystems» на автоматическом биохимическом анализаторе .   Требования к комплектации: 1 упаковка – 5 флаконов по 5 мл.</t>
  </si>
  <si>
    <t>Контроль для биохимического анализатора BioSystems А-25 (уровень 1).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</t>
  </si>
  <si>
    <t xml:space="preserve">Контроль для биохимического анализатора BioSystems А-25 (уровень 2).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    </t>
  </si>
  <si>
    <t>Концентрированный промывочный раствор производства компании  BioSystems А-25, в упак - 100 мл. Концентрат для приготовления  промывочной жидкости, используемой для промывки  автоматического биохимического анализатора А-25 « ВioSystems»</t>
  </si>
  <si>
    <t>Флакон с концентрированной системной жидкостью производства компании  BioSystemsА-25, концентрат для приготовления  системной  жидкости, используемой для промывки  автоматического биохимического анализатора А-25 « ВioSystems»Требования к комплектации:1 бутыль содержит 1 л концентрата.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</si>
  <si>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</si>
  <si>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</si>
  <si>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>Реагент для определения активности ALT на биохимическом анализаторе Cobas-c 111, требования к комплектации: 1  набор: 4 флакона по 7,9 мл Реактива R1; 4 флакона по 3,6 мл Реактива SR.</t>
  </si>
  <si>
    <t>Калибратор для калибровки биохимического анализатора Cobas- c111,состав реагента:Активны компоненты -  лиофилизат человеческой сыворотки; Неактивные компоненты – стабилизаторы, набор состоит из12х3мл</t>
  </si>
  <si>
    <t>Реагент для определения общего белка на биохимическом анализаторе  Cobas- c111. для определения  количествеенного общего содержания белка в сыворотке и плазме крови человека   биуретовым методом на анализаторе « Cobas с -111». набор состоит из 4х100 тестов. Требования к комплектации:1 набор -   Реактива R1 - 4 флакона по 7,9 мл; Реактива SR - 4 флакона по 3,6 мл</t>
  </si>
  <si>
    <t xml:space="preserve">Очищающий раствор   для биохимического анализатора  Cobas-111.  Требования к комплектации: Флакон – 1 литр. </t>
  </si>
  <si>
    <t>Активатор  для биохимического анализатора  Cobas-111. Человеческая сыворотка крови лиофилизированная с химическими добавками.Требования к комплектации:1 набор -  9 флаконов объемом 12 мл с лиофилизатом.</t>
  </si>
  <si>
    <t>Раствор очищающий для работы на аппрате Cobas 111,  содержит вещества для предупреждающий образование белковых осадков в анализаторе. Требования к комплектации:1 набор -  2 флакон объемом 11 мл..</t>
  </si>
  <si>
    <t xml:space="preserve">Оптические контрольные полоски Mission C100. Оптическая контрольная полоска  представляет собой прочную пластиковую ленту, на которой крепится синяя контрольная зона и предназначена для проверки работы оптической системы анализатора сухих химикатов . Контрольная зона обеспечивает стандартизованное значение отражательной способности в качестве контроля для оптической системы. Требования к комплектации: 1 уп. - 2шт. </t>
  </si>
  <si>
    <t xml:space="preserve">Раствор для контроля качества  АЛТ на анализаторе  Mission . Контрольный раствор доступен в двух уровнях, чтобы обеспечить мониторинг производительности в пределах клинического диапазона. Контрольный раствор  доступен в лиофилизированной форме для повышения стабильности. Требования к комплектации: 1 уп. - 2фл. по 2 мл. </t>
  </si>
  <si>
    <t xml:space="preserve">Лизирующий реагент, для обслуживания гематологического анализатора CELL-DYN Emerald, должен обеспечивать качественный гемолиз эритроцитов.Требования к комплектации: Упаковка  - флакон 0,960 л. </t>
  </si>
  <si>
    <t>штук</t>
  </si>
  <si>
    <t>Чистящий реагент для гематологического  анализатора CELL-DYN Emerald . Требования к комплектации: Упаковка  - флакон 0,960 л.</t>
  </si>
  <si>
    <t>Дилюент для гематологического анализатора CELL-DYN Emerald. Упаковка  - канистра 10 л.</t>
  </si>
  <si>
    <t xml:space="preserve">Контрольный материал для гематологического анализатора CELL-DYN Emerald. Три вида контрольных образцов: с нормальными показателями, выше и ниже нормы.Требования к комплектации. 1 упак.: 6 пробирок. </t>
  </si>
  <si>
    <t xml:space="preserve">Калибратор для гематологического анализатора CELL-DYN Emerald  Кровь, идентичная человеческой, с заведомо заложенной концентрацией, определяемых параметров .Требования к комплектации. 1 упак.:36 пробирки. </t>
  </si>
  <si>
    <t xml:space="preserve"> Лизирующий реагент для обслуживания анализатора  Micros 60. Эритроцитлизирующий реагент для подсчета и дифференцировки лейкоцитов и определении гемоглобина. Требования к комплектации: упаковка по 1 флакон – 1 л. </t>
  </si>
  <si>
    <t>Реагент для разведения образцов крови  для  анализатора Micros 60. Буферизированный изотонический раствор для подсчета и дифференцировки лейкоцитов и определения гемоглобина  Качественные характеристики:  Требования к комплектации: упаковка 1 упаковка – 1 пластиковая бутыль  объемом 20 л.</t>
  </si>
  <si>
    <t>бутыль</t>
  </si>
  <si>
    <t>Реагент для глубокой очистки для   автоматического гемотологического анализатора Micros 60. Очищающий реагент для очистки жидкость проводящих магистралей в гематологическом анализаторе. Требования к комплектации: упаковка по1 флакон – 1,0 л.</t>
  </si>
  <si>
    <t>Пластиковый одноразовый планшет для определения группы крови.  Применяется при определении группы крови на плоскости (моноклональными антителами), при первичном обследовани донора. Одноразовые пластиковые планшеты белого цвета с круглыми лунками, ограниченными бордюрами, препятствующими растеканию жидкости. Количество лунок на одном планшете - 50.</t>
  </si>
  <si>
    <t>Капилляр стеклянный (пипетка Панченкова). Стеклянный  капилляр, длина - 174,5 мм, внешний диаметр -4-6 мм.  На капилляре нанесены деления, цена деления - 1 мл..</t>
  </si>
  <si>
    <t>шт</t>
  </si>
  <si>
    <t xml:space="preserve">Пробирки вакуумные с натрия цитратом 3,2% из пластика, для определения СОЭ по методу Ветергрена. Одноразовые вакуумные, стерильные пробирки объемом 1,5,  размер 9*120мм, с натрия цитратом 3,2% , для определения СОЭ по методу Ветергрена. </t>
  </si>
  <si>
    <t>Пробирки вакуумные для получения сыворотки с активатором образования сгустка. Пробирки вакуумные стерильные пластиковые; - содержат активатор свертывания кремнезем; - с бумажной этикеткой; - внутренняя резиновая часть пробки и верхний периметр пробирки покрыты геморепеллентом. Объем 4,0 мл</t>
  </si>
  <si>
    <t xml:space="preserve">Пробирки вакуумные с К2ЭДТА для гематологических исследований. Пробирки вакуумные стерильные пластиковые; - содержат К2ЭДТА; - с бумажной этикеткой. Объем 6,0 мл. Требования к комплектации: 1 упаковка -50шт.; 100 шт. </t>
  </si>
  <si>
    <t xml:space="preserve">Пробирки вакуумные для получения сыворотки с активатором образования сгустка и гелем без резьбы, размерами 16*100 мм. Объем 8,0 мл. Пробирки вакуумные из полиэтилентерефталата, стерильные пластиковые; содержат активатор свертывания кремнезем и разделительный гель на основе акрила; с бумажной этикеткой для внесения данных пациента, Требования к комплектации: 1 упаковка - 50 шт.; 100 шт., </t>
  </si>
  <si>
    <t>Пробирки вакуумные для гематологических исследований  без резьбы, размерами 16*100 мм. Объем 9,0 мл. Пробирки вакуумные из полиэтилентерефталата, стерильные пластиковые; на внутренних стенках пробирки сухой мелкодисперсный антикоагулянт  К2ЭДТА; этикетка пробирки бумажная, блочная с полями для внесения данных пациента, с горизонтальной фиолетовой полосой.</t>
  </si>
  <si>
    <t xml:space="preserve">Держатель с защитой от укола в комплекте с иглой. Двусторонняя игла в комплекте с держателем с защитным щитком В держатель должна быть вкручена двусторонняя игла с камерой. Держатель должен быть оснащен защитным щитком, который закрывает иглу сразу после окончания процедуры венепункции и служит для защиты от случайного укола иглой.  Гибкий клапан из каучука на конце иглы, направляемом к пробирку. </t>
  </si>
  <si>
    <t>щтук</t>
  </si>
  <si>
    <t xml:space="preserve">Сертифицированная агароза для проведения электрофореза ПЦР продуктов в упаковке 1 кг. Лиофилизированный гомогенный порошок белого цвета, без запаха. </t>
  </si>
  <si>
    <t xml:space="preserve">Ацетатный буфер с ЭДТА концентрированный х50 для проведения электрофореза в молекулярной биологии в упаковке 5 л.  Прозрачная жидкость.  
Требования к комплектации:
1) флакон, содержащий 5 л буфера. 
2) кран-крышка для флакона-1 шт. Упаковка картонная коробка с флаконом, содержащим 5 л буфера.
</t>
  </si>
  <si>
    <t>Комплемент кроличий лиофилизированный, во флаконах 1,0 мл/фл. Комплемент кроличий лиофилизированный – получен из пула сывороток здоровых кроликов. Комплемент должен вызывать специфический лизис 80-100% лимфоцитов в стандартном лимфоцитотоксическом тесте.</t>
  </si>
  <si>
    <t>Градиент плотности для выделения лимфоцитов из периферической крови, в упаковке 1 флакон по 500 мл. 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 Градиент плотности содержит фикол 5,6%, натриумдиатриозат с плотностью 1,007±0,001г/мл, стерильный.</t>
  </si>
  <si>
    <t xml:space="preserve">Положительный контроль для лимфоцитотоксического теста, упаковка  0,5 мл. Основной частью положительного контроля является особым образом инактивированная сыворотка человеческого происхождения, полученная из пула (5-7) доноров мужчин с АВ (IV) группой крови. Положительный контроль вызывает 100% лизис (разрушение) всех тестируемых лимфоцитов. Положительный контроль должен быть позитивным в реакции микролимфоцитотоксического теста со всеми тестируемыми лимфоцитами. </t>
  </si>
  <si>
    <t xml:space="preserve">Отрицательный контроль для лимфоцитотоксического теста, упаковка  0,5 мл. Основной частью отрицательного контроля является особым образом инактивированная сыворотка человеческого происхождения, полученная из пула (5-7) доноров мужчин с АВ (IV) группой крови. Служит для проверки жизнеспособности лимфоцитов. Отрицательный контроль должен быть негативным. </t>
  </si>
  <si>
    <t xml:space="preserve"> Контейнер с анодным буфером для 24-х капиллярного генетического анализатора 3500,  уп=4 шт. Контейнер с анодным буфером рассчитан для работы на 24-х капиллярном генетическом анализаторе 3500 xl с целью секвенирвания ДНК или РНК исследуемого образца с проведением капиллярного электрофореза.</t>
  </si>
  <si>
    <t xml:space="preserve"> Контейнер с катодным буфером для 24-х капиллярного генетического анализатора 3500,  уп=4 шт. Контейнер с катодным буфером рассчитан для работы на 24-х капиллярноном генетическом анализаторе 3500 xl с целью секвенирвания ДНК или РНК исследуемого образца проведением капиллярного электрофореза.  </t>
  </si>
  <si>
    <t xml:space="preserve">Реагент для кондиционирования для капиллярных генетических анализаторов серией 3500/3730 XL, в упаковке 1 пакет, содержащий реагент для кондиционирования. Реагент предназначен для кондиционирования и очистки капилляров капиллярного генетического анализатора.                                                                                                          </t>
  </si>
  <si>
    <t>Калибровочные микросферы для верификации проточного анализатора LABScan 3D (классификационные и репортерные), 25 определений. Калибровочные полистироловые микросферы, меченные флуоресцентными красителями, используются для калибровки мультиплексного анализатора LABScan 3D.</t>
  </si>
  <si>
    <t>Контрольные микросферы для верификации проточного анализатора LABScan 3D (классификационные и репортерные), 25 определений. Калибровочные полистироловые микросферы, меченные флуоресцентными красителями, используются для калибровки мультиплексного анализатора LABScan 3D.</t>
  </si>
  <si>
    <t>Проточная жидкость  для анализатора LabScan 3D, 1 упаковка- 20 литров. Проточная жидкость необходима для доставки образцов к оптической системе мультиплексного анализатора LABScan 3D.</t>
  </si>
  <si>
    <t>Отрицательный контроль для реагентов LABScan 3D анализатора, в упаковке 10 тестов . Негативная сыворотка используется в качестве контроля не специфического фонового сигнала с наборами LABScreen и LABScreen Multi, так как не содержит антител против HLA-антигенов I и II-классов.</t>
  </si>
  <si>
    <t>Конъюгат фикоэритрина для реагентов проточной флуороцитометрии, в упаковке - 1000 тестов. Конъюгат фикоэритрина и поликлональных козьих античеловеческих IgG, предназначенный для обнаружения человеческих иммуноглобулинов класса IgG с наборами LABScreen и LABScreen Multi.</t>
  </si>
  <si>
    <t>ПЦР планшеты с пленкой, 96-ти луночные, V-образное дно, высокопрофильные, прозрачные, в упаковке 25 штук планшет,  плёнки -180 штук. Совместимы с различными моделями термоциклеров.</t>
  </si>
  <si>
    <t xml:space="preserve">Фикроэритрин конъюгированный со стрептовидином для мечения биотинилированных зондов к анализатору LABScan 3D, в упаковке 2000 тестов. Совместимость набора с мультиплексным анализатором LABScan 3D и программой HLA-Fusion v.4.0.
</t>
  </si>
  <si>
    <t xml:space="preserve">Набор для выявления контаминации при HLA-генотипировании. Набор предназначен для одновременного динамического контроля чистоты пре и пост-ПЦР зон лаборатории молекулярного-типирования генов. 
Набор должен быть совместим с 96-ти луночном амплификатором .
Набор – на 64 тестов.
</t>
  </si>
  <si>
    <t>Наборы диагностических реагентов предназначены для проведения ПЦР в амплификаторах для оценки  работы амплификаторов   методом ПЦР SSP  в формате одной 96-луночной планшеты методом ПЦР SSP. Набор рассчитан на 5 типирований.</t>
  </si>
  <si>
    <t xml:space="preserve">Размерный стандарт генескан-600. Набор рассчитан для калибровки капиллярного генетического анализатора.       В наборе 1 флакон, содержащий стандарт рассчитанный на 800 реакций.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</si>
  <si>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HLA Cw*Циклерплатная система (40/1 типирований) упаковка 40 тестов. Набор предназначен для одновременного генотипирования 4-х образцов ДНК по локусу HLA-Cw* в формате одной 96-луночной планшеты методом ПЦР SSP.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</si>
  <si>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. </t>
  </si>
  <si>
    <t>Формамид дионизированный 5 мл в уп. Флакон 5 мл, жидкий реагент, используемый для ресуспензирования образцов перед электрокинетическим введением в системы капиллярного электрофореза.</t>
  </si>
  <si>
    <t xml:space="preserve">Перекись водорода 3%, 50 мл. 3% перекись водорода  представляют собой бесцветная жидкость в стеклянных флаконах  не менее 50 мл
Состоит из дистиллированной  воды и из концентрированной пергидроли. Разведение концентрированной пергидроли не менее 3% раствора. 
</t>
  </si>
  <si>
    <t>Кальция, табл 0,5 мг (Таблетки жевательные по 120 штук в упаковке). Одна таблетка содержит - активные вещества: кальция карбонат 1250мг (эквивалентно элементарному кальцию 500мг), холекальциферола 5.5мкг (200МЕ витамина Д3) в виде холекальциферола концентрата* 2.20мг.</t>
  </si>
  <si>
    <t xml:space="preserve">Кальция глюконат, раствор для иъекций 10% -10,0.   1 мл раствора содержит:активное вещество - кальция глюконата 95,5 мг; вспомогательные вещества: кальция сахарат, вода для инъекций. Лекарственная форма: Раствор для инъекций 10 мл. </t>
  </si>
  <si>
    <t>ампула</t>
  </si>
  <si>
    <t xml:space="preserve">Никетамид, раствор для инъекций 25%, по 2 мл в упаковке 10 ампул) 1,0 мл раствора содержит активное  вещество - никетамид 250 мг, вспомогательное вещество - вода для инъекций. </t>
  </si>
  <si>
    <t xml:space="preserve">Спиртовые салфетки для инъекций размер 150*150мм, пропитанные 70% этиловым спиртовым раствором в индивид.упаковке по 1 шт. салфетки одноразового применения. . Экспозиция обработки не более 30 сек. Салфетка прямоугольная, белая. Количество спирта в одной салфетке не менее 3,0 грамма. </t>
  </si>
  <si>
    <t xml:space="preserve">Спиртовые салфетки для инъекций размер 80*50мм, пропитанные 70% этиловым спиртовым раствором в индивид.упаковке по 1 шт. салфетки одноразового применения. Салфетки, предварительно пропитанное 70 % этиловым спритом и из нетканого  материала. Салфетки одноразового применения. Пропитана 70% этиловым спиртом. Экспозиция обработки не более 30 сек. Салфетка прямоугольная, белая. Количество спирта в одной салфетке не менее 3,0 грамма. </t>
  </si>
  <si>
    <t>Повязка стерильная из нетканного материала с впитывающей прокладкой, размером 9*10 см. Повязка стерильная, мягкая, эластичная из нетканого материала с впитывающей прокладкой. Края повязки закругленные.</t>
  </si>
  <si>
    <t>Повязка стерильная из нетканного материала с впитывающей прокладкой, размером 5*9 см.. Повязка стерильная, мягкая, эластичная из нетканого материала с впитывающей прокладкой. Края повязки закругленные</t>
  </si>
  <si>
    <t>Салфетки марлевые медицинские стерильные размером 16*14 см №10 в упаковке. Салфетки стерильные, двухслойные. Каждая салфетка в индивидуальных пергаментной бумаге. Для обеспечения безопасности края салфеток марлевых сложены внутрь. Салфетки изготовлены из марли состоящих из 100% гидрофильного хлопка, отбелена бесхлорным методом с применением перекиси водорода,  плотность марли: 32±2 г/м2.</t>
  </si>
  <si>
    <t>Питательная среда для выделения сальмонелл сухая. Мелкодисперсный,гигроскопичный ,светочувствительный порошок светло-желтого цвета, 250 гр</t>
  </si>
  <si>
    <t>Питательная среда для обнаружения бактерий группы кишечной палочки сухая. Мелкодисперсный ,гигроскопичный ,светочувствительный порошок серовато-желтого цвета.  Флакон 250 гр</t>
  </si>
  <si>
    <t>Агар для проведения бактериологических исследований, мелкодисперсный порошок светло-сиреневого цвета, гигроскопичен,светочувствителен, флакон 250 гр</t>
  </si>
  <si>
    <t xml:space="preserve">Сухая цитратная кроличья плазма для проведения бактериологических исследований.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</si>
  <si>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Питательный бульон для культивирования микроорганизмов, сухой (СПБ). Смесь сухих компенентов- панкреатический гидролизат кильки, микробиологический  агар, натрий хлористый, флакон 250 грамм</t>
  </si>
  <si>
    <t>Питатальная среда для накопления сальмонелл сухой (селенитовый бульон). Набор реагентов представляет собой смесь сухих компонентов, 250 гр</t>
  </si>
  <si>
    <t>Агар с хлорамфениколом,для выделения,культивирования и хранения различных грибов. Мелкодисперсный, гигроскопичный порошок желтого цвета. 250 гр</t>
  </si>
  <si>
    <t>Индикаторы паровой стерилизации химические одноразовые. Термоиндикаторы предназначены для контроля качества работы стерилизаторов при паровой стерилизации изделий медицинского назначения в ЛПУ при 121 градусах и с экспозицией 20 минут.                                                                                                                      (500 шт)</t>
  </si>
  <si>
    <t>Индикаторы воздушной стерилизации химические многопараметричекие 180/60-1. Индикаторы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                                                                                                        (500 шт)</t>
  </si>
  <si>
    <t>Индикаторы для контроля сухожаровой стерилизации ТИП 132 С, наружний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</si>
  <si>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Индикаторы для контроля сухожаровой стерилизации ТИП 132 С, внутренний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</si>
  <si>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Материал упаковочный для стерилизации медизделий  бумага мешочная -70, для стерилизации медицинских изделий. Отличается повышенной плотностью и тягучестью. Рулон 700*1020м, 50 кг</t>
  </si>
  <si>
    <t xml:space="preserve">Набор реагентов для контроля качества предстерилизационной очистки ИМН на наличие следов крови и моющих средств. Для выявления скрытых следов крови, ржавчины, стирального порошка с отбеливателями, известь окислителей ( хлорамин, хлорная)  пероксида растительного происхождения ( растительных остатков) и кислот  на медицинских изделиях, которые могли остаться на приготовленныхк стерилизации в результате недостаточно тщательной предстерилизационной очистки. </t>
  </si>
  <si>
    <r>
      <t xml:space="preserve">БИОХИМИЧЕСКИЙ КОНТРОЛЬ МОЧИ набор биохимических реагентов для биохимического анализатораBioSystems А-25, фасовка 1х20мл . Применяется для контроля качества исследований для определения низких концентраций белка.                                                           </t>
    </r>
    <r>
      <rPr>
        <b/>
        <sz val="10"/>
        <color theme="1"/>
        <rFont val="Times New Roman"/>
        <family val="1"/>
        <charset val="204"/>
      </rPr>
      <t/>
    </r>
  </si>
  <si>
    <t>ТОО «ДиАКиТ»</t>
  </si>
  <si>
    <t>ТОО «AG Medical Company»</t>
  </si>
  <si>
    <t>ТОО «ТЦ Мастер»</t>
  </si>
  <si>
    <t>ТОО «ОМБ Казахстан»</t>
  </si>
  <si>
    <t xml:space="preserve">ТОО «Медицина Әлемы» </t>
  </si>
  <si>
    <t>ТОО «AUM+»</t>
  </si>
  <si>
    <t xml:space="preserve">ТОО «Альянс-Фарм» </t>
  </si>
  <si>
    <t>ТОО «Южная медицинская компания Текна»</t>
  </si>
  <si>
    <t>Приложение 2 к Протоколу об итогах закупа способом запроса ценовых предложений 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2023 год (159 лотов)</t>
  </si>
  <si>
    <t>DDP пункт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</si>
</sst>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₽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vertical="top" wrapText="1"/>
    </xf>
    <xf numFmtId="0" fontId="4" fillId="2" borderId="3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0" fontId="5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shrinkToFi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shrinkToFi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4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 shrinkToFit="1"/>
    </xf>
    <xf numFmtId="4" fontId="4" fillId="2" borderId="1" xfId="0" applyNumberFormat="1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</xdr:row>
      <xdr:rowOff>1746580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860546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1188675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5</xdr:row>
      <xdr:rowOff>1188675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365152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365152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1717580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9</xdr:row>
      <xdr:rowOff>1074188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9</xdr:row>
      <xdr:rowOff>1074188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62654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1717580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9</xdr:row>
      <xdr:rowOff>760716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9</xdr:row>
      <xdr:rowOff>760716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62654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62654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1717580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9</xdr:row>
      <xdr:rowOff>760716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9</xdr:row>
      <xdr:rowOff>760716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62654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62654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365152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365152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924390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541289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541289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1017334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924390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233933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233933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1017334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1017334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924390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233933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233933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1017334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1017334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1536455</xdr:rowOff>
    </xdr:to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925810</xdr:rowOff>
    </xdr:to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925810</xdr:rowOff>
    </xdr:to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34</xdr:row>
      <xdr:rowOff>274963</xdr:rowOff>
    </xdr:to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34</xdr:row>
      <xdr:rowOff>274963</xdr:rowOff>
    </xdr:to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787631</xdr:rowOff>
    </xdr:to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32</xdr:row>
      <xdr:rowOff>2016914</xdr:rowOff>
    </xdr:to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32</xdr:row>
      <xdr:rowOff>2016914</xdr:rowOff>
    </xdr:to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787631</xdr:rowOff>
    </xdr:to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787631</xdr:rowOff>
    </xdr:to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32</xdr:row>
      <xdr:rowOff>2016914</xdr:rowOff>
    </xdr:to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611814</xdr:colOff>
      <xdr:row>3</xdr:row>
      <xdr:rowOff>0</xdr:rowOff>
    </xdr:from>
    <xdr:to>
      <xdr:col>2</xdr:col>
      <xdr:colOff>658645</xdr:colOff>
      <xdr:row>32</xdr:row>
      <xdr:rowOff>2016914</xdr:rowOff>
    </xdr:to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548689" y="3740547"/>
          <a:ext cx="46831" cy="40223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787631</xdr:rowOff>
    </xdr:to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787631</xdr:rowOff>
    </xdr:to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925810</xdr:rowOff>
    </xdr:to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925810</xdr:rowOff>
    </xdr:to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925810</xdr:rowOff>
    </xdr:to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918115</xdr:rowOff>
    </xdr:to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921826</xdr:rowOff>
    </xdr:to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921826</xdr:rowOff>
    </xdr:to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921826</xdr:rowOff>
    </xdr:to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921826</xdr:rowOff>
    </xdr:to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921826</xdr:rowOff>
    </xdr:to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921826</xdr:rowOff>
    </xdr:to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748068" y="3968751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15</xdr:row>
      <xdr:rowOff>636358</xdr:rowOff>
    </xdr:to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97492"/>
          <a:ext cx="47625" cy="6391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624305</xdr:rowOff>
    </xdr:to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624305</xdr:rowOff>
    </xdr:to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310598</xdr:rowOff>
    </xdr:to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310598</xdr:rowOff>
    </xdr:to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310598</xdr:rowOff>
    </xdr:to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310598</xdr:rowOff>
    </xdr:to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12</xdr:row>
      <xdr:rowOff>886877</xdr:rowOff>
    </xdr:to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55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32</xdr:row>
      <xdr:rowOff>1964508</xdr:rowOff>
    </xdr:to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9099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32</xdr:row>
      <xdr:rowOff>1964508</xdr:rowOff>
    </xdr:to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39099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2561250</xdr:rowOff>
    </xdr:to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2561250</xdr:rowOff>
    </xdr:to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1263632</xdr:rowOff>
    </xdr:to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1263632</xdr:rowOff>
    </xdr:to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32</xdr:row>
      <xdr:rowOff>727448</xdr:rowOff>
    </xdr:to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796847</xdr:rowOff>
    </xdr:to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32</xdr:row>
      <xdr:rowOff>727448</xdr:rowOff>
    </xdr:to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796847</xdr:rowOff>
    </xdr:to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796847</xdr:rowOff>
    </xdr:to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32</xdr:row>
      <xdr:rowOff>727448</xdr:rowOff>
    </xdr:to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796847</xdr:rowOff>
    </xdr:to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796847</xdr:rowOff>
    </xdr:to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1263632</xdr:rowOff>
    </xdr:to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1263632</xdr:rowOff>
    </xdr:to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135985</xdr:rowOff>
    </xdr:to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1084302</xdr:rowOff>
    </xdr:to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135985</xdr:rowOff>
    </xdr:to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1084302</xdr:rowOff>
    </xdr:to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1084302</xdr:rowOff>
    </xdr:to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135985</xdr:rowOff>
    </xdr:to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1084302</xdr:rowOff>
    </xdr:to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1084302</xdr:rowOff>
    </xdr:to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445927</xdr:rowOff>
    </xdr:to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555376</xdr:rowOff>
    </xdr:to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555376</xdr:rowOff>
    </xdr:to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555376</xdr:rowOff>
    </xdr:to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555376</xdr:rowOff>
    </xdr:to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555376</xdr:rowOff>
    </xdr:to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547681</xdr:rowOff>
    </xdr:to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09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541867</xdr:rowOff>
    </xdr:to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541867</xdr:rowOff>
    </xdr:to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541867</xdr:rowOff>
    </xdr:to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541867</xdr:rowOff>
    </xdr:to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541867</xdr:rowOff>
    </xdr:to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30</xdr:row>
      <xdr:rowOff>541867</xdr:rowOff>
    </xdr:to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69310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33</xdr:row>
      <xdr:rowOff>1055264</xdr:rowOff>
    </xdr:to>
    <xdr:sp macro="" textlink="">
      <xdr:nvSpPr>
        <xdr:cNvPr id="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239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624305</xdr:rowOff>
    </xdr:to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624305</xdr:rowOff>
    </xdr:to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310598</xdr:rowOff>
    </xdr:to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310598</xdr:rowOff>
    </xdr:to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310598</xdr:rowOff>
    </xdr:to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310598</xdr:rowOff>
    </xdr:to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72691</xdr:rowOff>
    </xdr:to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12</xdr:row>
      <xdr:rowOff>726404</xdr:rowOff>
    </xdr:to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34</xdr:row>
      <xdr:rowOff>278452</xdr:rowOff>
    </xdr:to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34</xdr:row>
      <xdr:rowOff>278452</xdr:rowOff>
    </xdr:to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2561250</xdr:rowOff>
    </xdr:to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2561250</xdr:rowOff>
    </xdr:to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1096070</xdr:rowOff>
    </xdr:to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1096070</xdr:rowOff>
    </xdr:to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33</xdr:row>
      <xdr:rowOff>451591</xdr:rowOff>
    </xdr:to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511332</xdr:rowOff>
    </xdr:to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33</xdr:row>
      <xdr:rowOff>451591</xdr:rowOff>
    </xdr:to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511332</xdr:rowOff>
    </xdr:to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511332</xdr:rowOff>
    </xdr:to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33</xdr:row>
      <xdr:rowOff>451591</xdr:rowOff>
    </xdr:to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511332</xdr:rowOff>
    </xdr:to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21</xdr:row>
      <xdr:rowOff>511332</xdr:rowOff>
    </xdr:to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1096070</xdr:rowOff>
    </xdr:to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1096070</xdr:rowOff>
    </xdr:to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25</xdr:row>
      <xdr:rowOff>1363041</xdr:rowOff>
    </xdr:to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916403</xdr:rowOff>
    </xdr:to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25</xdr:row>
      <xdr:rowOff>1363041</xdr:rowOff>
    </xdr:to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916403</xdr:rowOff>
    </xdr:to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916403</xdr:rowOff>
    </xdr:to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25</xdr:row>
      <xdr:rowOff>1363041</xdr:rowOff>
    </xdr:to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916403</xdr:rowOff>
    </xdr:to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</xdr:row>
      <xdr:rowOff>916403</xdr:rowOff>
    </xdr:to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445927</xdr:rowOff>
    </xdr:to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241514</xdr:rowOff>
    </xdr:to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241514</xdr:rowOff>
    </xdr:to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241514</xdr:rowOff>
    </xdr:to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241514</xdr:rowOff>
    </xdr:to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241514</xdr:rowOff>
    </xdr:to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224294</xdr:rowOff>
    </xdr:to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237530</xdr:rowOff>
    </xdr:to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237530</xdr:rowOff>
    </xdr:to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237530</xdr:rowOff>
    </xdr:to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237530</xdr:rowOff>
    </xdr:to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237530</xdr:rowOff>
    </xdr:to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31</xdr:row>
      <xdr:rowOff>237530</xdr:rowOff>
    </xdr:to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158751</xdr:colOff>
      <xdr:row>3</xdr:row>
      <xdr:rowOff>551448</xdr:rowOff>
    </xdr:from>
    <xdr:ext cx="47625" cy="27074583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85856" y="543092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540814</xdr:colOff>
      <xdr:row>3</xdr:row>
      <xdr:rowOff>230910</xdr:rowOff>
    </xdr:from>
    <xdr:ext cx="47625" cy="30803850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051" y="5110384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890549</xdr:colOff>
      <xdr:row>2</xdr:row>
      <xdr:rowOff>964374</xdr:rowOff>
    </xdr:from>
    <xdr:to>
      <xdr:col>5</xdr:col>
      <xdr:colOff>938174</xdr:colOff>
      <xdr:row>5</xdr:row>
      <xdr:rowOff>1204905</xdr:rowOff>
    </xdr:to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34174" y="1754949"/>
          <a:ext cx="47625" cy="618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996518</xdr:colOff>
      <xdr:row>2</xdr:row>
      <xdr:rowOff>1417392</xdr:rowOff>
    </xdr:from>
    <xdr:to>
      <xdr:col>4</xdr:col>
      <xdr:colOff>1044143</xdr:colOff>
      <xdr:row>5</xdr:row>
      <xdr:rowOff>1459631</xdr:rowOff>
    </xdr:to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198755" y="4024234"/>
          <a:ext cx="47625" cy="597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6</xdr:row>
      <xdr:rowOff>314943</xdr:rowOff>
    </xdr:to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6</xdr:row>
      <xdr:rowOff>314943</xdr:rowOff>
    </xdr:to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6</xdr:row>
      <xdr:rowOff>314943</xdr:rowOff>
    </xdr:to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6</xdr:row>
      <xdr:rowOff>314943</xdr:rowOff>
    </xdr:to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1049580</xdr:rowOff>
    </xdr:to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</xdr:row>
      <xdr:rowOff>2568937</xdr:rowOff>
    </xdr:to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</xdr:row>
      <xdr:rowOff>2568937</xdr:rowOff>
    </xdr:to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1044962</xdr:rowOff>
    </xdr:to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</xdr:row>
      <xdr:rowOff>442084</xdr:rowOff>
    </xdr:to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</xdr:row>
      <xdr:rowOff>1746579</xdr:rowOff>
    </xdr:to>
    <xdr:sp macro="" textlink="">
      <xdr:nvSpPr>
        <xdr:cNvPr id="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67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1474425</xdr:rowOff>
    </xdr:to>
    <xdr:sp macro="" textlink="">
      <xdr:nvSpPr>
        <xdr:cNvPr id="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518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5</xdr:row>
      <xdr:rowOff>1474425</xdr:rowOff>
    </xdr:to>
    <xdr:sp macro="" textlink="">
      <xdr:nvSpPr>
        <xdr:cNvPr id="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54142" cy="518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8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8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248725</xdr:rowOff>
    </xdr:to>
    <xdr:sp macro="" textlink="">
      <xdr:nvSpPr>
        <xdr:cNvPr id="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248725</xdr:rowOff>
    </xdr:to>
    <xdr:sp macro="" textlink="">
      <xdr:nvSpPr>
        <xdr:cNvPr id="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248725</xdr:rowOff>
    </xdr:to>
    <xdr:sp macro="" textlink="">
      <xdr:nvSpPr>
        <xdr:cNvPr id="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1210139</xdr:rowOff>
    </xdr:to>
    <xdr:sp macro="" textlink="">
      <xdr:nvSpPr>
        <xdr:cNvPr id="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1210139</xdr:rowOff>
    </xdr:to>
    <xdr:sp macro="" textlink="">
      <xdr:nvSpPr>
        <xdr:cNvPr id="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1210139</xdr:rowOff>
    </xdr:to>
    <xdr:sp macro="" textlink="">
      <xdr:nvSpPr>
        <xdr:cNvPr id="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1536455</xdr:rowOff>
    </xdr:to>
    <xdr:sp macro="" textlink="">
      <xdr:nvSpPr>
        <xdr:cNvPr id="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53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1203865</xdr:rowOff>
    </xdr:to>
    <xdr:sp macro="" textlink="">
      <xdr:nvSpPr>
        <xdr:cNvPr id="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18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731677</xdr:rowOff>
    </xdr:to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44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731677</xdr:rowOff>
    </xdr:to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54142" cy="444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842924</xdr:colOff>
      <xdr:row>3</xdr:row>
      <xdr:rowOff>2349</xdr:rowOff>
    </xdr:from>
    <xdr:to>
      <xdr:col>5</xdr:col>
      <xdr:colOff>890549</xdr:colOff>
      <xdr:row>5</xdr:row>
      <xdr:rowOff>2758817</xdr:rowOff>
    </xdr:to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462924" y="2440749"/>
          <a:ext cx="47625" cy="647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996518</xdr:colOff>
      <xdr:row>2</xdr:row>
      <xdr:rowOff>1417392</xdr:rowOff>
    </xdr:from>
    <xdr:to>
      <xdr:col>4</xdr:col>
      <xdr:colOff>1044143</xdr:colOff>
      <xdr:row>5</xdr:row>
      <xdr:rowOff>1745381</xdr:rowOff>
    </xdr:to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16393" y="2436567"/>
          <a:ext cx="47625" cy="627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6</xdr:row>
      <xdr:rowOff>628650</xdr:rowOff>
    </xdr:to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6</xdr:row>
      <xdr:rowOff>628650</xdr:rowOff>
    </xdr:to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6</xdr:row>
      <xdr:rowOff>314943</xdr:rowOff>
    </xdr:to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6</xdr:row>
      <xdr:rowOff>314943</xdr:rowOff>
    </xdr:to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6</xdr:row>
      <xdr:rowOff>314943</xdr:rowOff>
    </xdr:to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6</xdr:row>
      <xdr:rowOff>314943</xdr:rowOff>
    </xdr:to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4</xdr:row>
      <xdr:rowOff>66675</xdr:rowOff>
    </xdr:to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1057275</xdr:rowOff>
    </xdr:to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1049580</xdr:rowOff>
    </xdr:to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1053291</xdr:rowOff>
    </xdr:to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28</xdr:row>
      <xdr:rowOff>848222</xdr:rowOff>
    </xdr:to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145</xdr:row>
      <xdr:rowOff>823010</xdr:rowOff>
    </xdr:to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124191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87</xdr:row>
      <xdr:rowOff>1330881</xdr:rowOff>
    </xdr:to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87</xdr:row>
      <xdr:rowOff>1330881</xdr:rowOff>
    </xdr:to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</xdr:row>
      <xdr:rowOff>2568937</xdr:rowOff>
    </xdr:to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</xdr:row>
      <xdr:rowOff>2568937</xdr:rowOff>
    </xdr:to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1044962</xdr:rowOff>
    </xdr:to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</xdr:row>
      <xdr:rowOff>992298</xdr:rowOff>
    </xdr:to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</xdr:row>
      <xdr:rowOff>992298</xdr:rowOff>
    </xdr:to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87</xdr:row>
      <xdr:rowOff>79614</xdr:rowOff>
    </xdr:to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139</xdr:row>
      <xdr:rowOff>60280</xdr:rowOff>
    </xdr:to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1282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611291</xdr:colOff>
      <xdr:row>3</xdr:row>
      <xdr:rowOff>0</xdr:rowOff>
    </xdr:from>
    <xdr:to>
      <xdr:col>2</xdr:col>
      <xdr:colOff>658916</xdr:colOff>
      <xdr:row>139</xdr:row>
      <xdr:rowOff>60280</xdr:rowOff>
    </xdr:to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41159" y="5414211"/>
          <a:ext cx="47625" cy="196726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58</xdr:row>
      <xdr:rowOff>1908999</xdr:rowOff>
    </xdr:to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87</xdr:row>
      <xdr:rowOff>79614</xdr:rowOff>
    </xdr:to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133</xdr:row>
      <xdr:rowOff>1124312</xdr:rowOff>
    </xdr:to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69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133</xdr:row>
      <xdr:rowOff>1124312</xdr:rowOff>
    </xdr:to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10569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58</xdr:row>
      <xdr:rowOff>1908999</xdr:rowOff>
    </xdr:to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58</xdr:row>
      <xdr:rowOff>1908999</xdr:rowOff>
    </xdr:to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87</xdr:row>
      <xdr:rowOff>79614</xdr:rowOff>
    </xdr:to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133</xdr:row>
      <xdr:rowOff>1124312</xdr:rowOff>
    </xdr:to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569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133</xdr:row>
      <xdr:rowOff>1124312</xdr:rowOff>
    </xdr:to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10569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58</xdr:row>
      <xdr:rowOff>1908999</xdr:rowOff>
    </xdr:to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58</xdr:row>
      <xdr:rowOff>1908999</xdr:rowOff>
    </xdr:to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</xdr:row>
      <xdr:rowOff>992298</xdr:rowOff>
    </xdr:to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</xdr:row>
      <xdr:rowOff>992298</xdr:rowOff>
    </xdr:to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68</xdr:row>
      <xdr:rowOff>387146</xdr:rowOff>
    </xdr:to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122</xdr:row>
      <xdr:rowOff>197854</xdr:rowOff>
    </xdr:to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7451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122</xdr:row>
      <xdr:rowOff>197854</xdr:rowOff>
    </xdr:to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87451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31</xdr:row>
      <xdr:rowOff>629650</xdr:rowOff>
    </xdr:to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68</xdr:row>
      <xdr:rowOff>387146</xdr:rowOff>
    </xdr:to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120</xdr:row>
      <xdr:rowOff>309598</xdr:rowOff>
    </xdr:to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432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120</xdr:row>
      <xdr:rowOff>309598</xdr:rowOff>
    </xdr:to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8432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31</xdr:row>
      <xdr:rowOff>629650</xdr:rowOff>
    </xdr:to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31</xdr:row>
      <xdr:rowOff>629650</xdr:rowOff>
    </xdr:to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68</xdr:row>
      <xdr:rowOff>387146</xdr:rowOff>
    </xdr:to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120</xdr:row>
      <xdr:rowOff>309598</xdr:rowOff>
    </xdr:to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432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709049</xdr:colOff>
      <xdr:row>120</xdr:row>
      <xdr:rowOff>309598</xdr:rowOff>
    </xdr:to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47625" cy="8432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31</xdr:row>
      <xdr:rowOff>629650</xdr:rowOff>
    </xdr:to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31</xdr:row>
      <xdr:rowOff>629650</xdr:rowOff>
    </xdr:to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3</xdr:row>
      <xdr:rowOff>1048673</xdr:rowOff>
    </xdr:to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5</xdr:row>
      <xdr:rowOff>442084</xdr:rowOff>
    </xdr:to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1227267</xdr:rowOff>
    </xdr:to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1227267</xdr:rowOff>
    </xdr:to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122</xdr:row>
      <xdr:rowOff>2316110</xdr:rowOff>
    </xdr:to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950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122</xdr:row>
      <xdr:rowOff>2316110</xdr:rowOff>
    </xdr:to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950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122</xdr:row>
      <xdr:rowOff>2316110</xdr:rowOff>
    </xdr:to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950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122</xdr:row>
      <xdr:rowOff>2316110</xdr:rowOff>
    </xdr:to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8950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689642</xdr:colOff>
      <xdr:row>3</xdr:row>
      <xdr:rowOff>16711</xdr:rowOff>
    </xdr:from>
    <xdr:to>
      <xdr:col>2</xdr:col>
      <xdr:colOff>737267</xdr:colOff>
      <xdr:row>122</xdr:row>
      <xdr:rowOff>2332821</xdr:rowOff>
    </xdr:to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719510" y="5430922"/>
          <a:ext cx="47625" cy="172663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1227267</xdr:rowOff>
    </xdr:to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1227267</xdr:rowOff>
    </xdr:to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1227267</xdr:rowOff>
    </xdr:to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1219572</xdr:rowOff>
    </xdr:to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1223283</xdr:rowOff>
    </xdr:to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1223283</xdr:rowOff>
    </xdr:to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1223283</xdr:rowOff>
    </xdr:to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1223283</xdr:rowOff>
    </xdr:to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1223283</xdr:rowOff>
    </xdr:to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787400</xdr:colOff>
      <xdr:row>83</xdr:row>
      <xdr:rowOff>1223283</xdr:rowOff>
    </xdr:to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88</xdr:row>
      <xdr:rowOff>1120594</xdr:rowOff>
    </xdr:to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41913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890549</xdr:colOff>
      <xdr:row>2</xdr:row>
      <xdr:rowOff>964374</xdr:rowOff>
    </xdr:from>
    <xdr:to>
      <xdr:col>5</xdr:col>
      <xdr:colOff>938174</xdr:colOff>
      <xdr:row>10</xdr:row>
      <xdr:rowOff>66918</xdr:rowOff>
    </xdr:to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120149" y="2440749"/>
          <a:ext cx="47625" cy="1081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839439</xdr:colOff>
      <xdr:row>3</xdr:row>
      <xdr:rowOff>131517</xdr:rowOff>
    </xdr:from>
    <xdr:ext cx="47625" cy="10616659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87839" y="2569917"/>
          <a:ext cx="47625" cy="1061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</xdr:row>
      <xdr:rowOff>1746579</xdr:rowOff>
    </xdr:to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67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1474425</xdr:rowOff>
    </xdr:to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518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5</xdr:row>
      <xdr:rowOff>1474425</xdr:rowOff>
    </xdr:to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518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8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8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248725</xdr:rowOff>
    </xdr:to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248725</xdr:rowOff>
    </xdr:to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248725</xdr:rowOff>
    </xdr:to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348404</xdr:rowOff>
    </xdr:to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06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1210139</xdr:rowOff>
    </xdr:to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1210139</xdr:rowOff>
    </xdr:to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1210139</xdr:rowOff>
    </xdr:to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1536455</xdr:rowOff>
    </xdr:to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53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1211560</xdr:rowOff>
    </xdr:to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1203865</xdr:rowOff>
    </xdr:to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18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1207576</xdr:rowOff>
    </xdr:to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9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910055</xdr:rowOff>
    </xdr:to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740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910055</xdr:rowOff>
    </xdr:to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740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596348</xdr:rowOff>
    </xdr:to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596348</xdr:rowOff>
    </xdr:to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596348</xdr:rowOff>
    </xdr:to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596348</xdr:rowOff>
    </xdr:to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731677</xdr:rowOff>
    </xdr:to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44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910055</xdr:rowOff>
    </xdr:to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740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910055</xdr:rowOff>
    </xdr:to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740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596348</xdr:rowOff>
    </xdr:to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596348</xdr:rowOff>
    </xdr:to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596348</xdr:rowOff>
    </xdr:to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596348</xdr:rowOff>
    </xdr:to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23999" y="2438400"/>
          <a:ext cx="54142" cy="709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65699</xdr:rowOff>
    </xdr:to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656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731677</xdr:rowOff>
    </xdr:to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02350" y="2438400"/>
          <a:ext cx="54142" cy="444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4825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1445461</xdr:colOff>
      <xdr:row>3</xdr:row>
      <xdr:rowOff>568158</xdr:rowOff>
    </xdr:from>
    <xdr:ext cx="47625" cy="3890517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47698" y="5982369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385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842924</xdr:colOff>
      <xdr:row>3</xdr:row>
      <xdr:rowOff>2349</xdr:rowOff>
    </xdr:from>
    <xdr:to>
      <xdr:col>5</xdr:col>
      <xdr:colOff>890549</xdr:colOff>
      <xdr:row>5</xdr:row>
      <xdr:rowOff>2758817</xdr:rowOff>
    </xdr:to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72524" y="2440749"/>
          <a:ext cx="47625" cy="647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996518</xdr:colOff>
      <xdr:row>2</xdr:row>
      <xdr:rowOff>1417392</xdr:rowOff>
    </xdr:from>
    <xdr:to>
      <xdr:col>4</xdr:col>
      <xdr:colOff>1044143</xdr:colOff>
      <xdr:row>5</xdr:row>
      <xdr:rowOff>1745381</xdr:rowOff>
    </xdr:to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225993" y="2436567"/>
          <a:ext cx="47625" cy="627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1130202</xdr:colOff>
      <xdr:row>2</xdr:row>
      <xdr:rowOff>431471</xdr:rowOff>
    </xdr:from>
    <xdr:to>
      <xdr:col>1</xdr:col>
      <xdr:colOff>1177827</xdr:colOff>
      <xdr:row>6</xdr:row>
      <xdr:rowOff>792782</xdr:rowOff>
    </xdr:to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4413" y="3623182"/>
          <a:ext cx="47625" cy="90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1308720</xdr:colOff>
      <xdr:row>11</xdr:row>
      <xdr:rowOff>162880</xdr:rowOff>
    </xdr:from>
    <xdr:to>
      <xdr:col>1</xdr:col>
      <xdr:colOff>1356345</xdr:colOff>
      <xdr:row>111</xdr:row>
      <xdr:rowOff>425770</xdr:rowOff>
    </xdr:to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194795" y="11507155"/>
          <a:ext cx="47625" cy="58031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86075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158750</xdr:colOff>
      <xdr:row>3</xdr:row>
      <xdr:rowOff>116417</xdr:rowOff>
    </xdr:from>
    <xdr:to>
      <xdr:col>0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6</xdr:row>
      <xdr:rowOff>806534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32</xdr:row>
      <xdr:rowOff>956799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9</xdr:row>
      <xdr:rowOff>1133475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9</xdr:row>
      <xdr:rowOff>1133475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5</xdr:row>
      <xdr:rowOff>609600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6</xdr:row>
      <xdr:rowOff>806534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29</xdr:row>
      <xdr:rowOff>482900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9</xdr:row>
      <xdr:rowOff>819768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9</xdr:row>
      <xdr:rowOff>819768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5</xdr:row>
      <xdr:rowOff>609600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5</xdr:row>
      <xdr:rowOff>609600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6</xdr:row>
      <xdr:rowOff>806534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28</xdr:row>
      <xdr:rowOff>1054400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9</xdr:row>
      <xdr:rowOff>819768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9</xdr:row>
      <xdr:rowOff>819768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5</xdr:row>
      <xdr:rowOff>609600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5</xdr:row>
      <xdr:rowOff>609600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330200</xdr:colOff>
      <xdr:row>3</xdr:row>
      <xdr:rowOff>49742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0200" y="164041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1049580</xdr:rowOff>
    </xdr:to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1053291</xdr:rowOff>
    </xdr:to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1053291</xdr:rowOff>
    </xdr:to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1053291</xdr:rowOff>
    </xdr:to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1053291</xdr:rowOff>
    </xdr:to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1053291</xdr:rowOff>
    </xdr:to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1053291</xdr:rowOff>
    </xdr:to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31</xdr:row>
      <xdr:rowOff>1030817</xdr:rowOff>
    </xdr:to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68917"/>
          <a:ext cx="47625" cy="639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9239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2720557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960408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074583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0803850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18</xdr:row>
      <xdr:rowOff>1072645</xdr:rowOff>
    </xdr:to>
    <xdr:sp macro="" textlink="">
      <xdr:nvSpPr>
        <xdr:cNvPr id="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3861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104</xdr:row>
      <xdr:rowOff>625825</xdr:rowOff>
    </xdr:to>
    <xdr:sp macro="" textlink="">
      <xdr:nvSpPr>
        <xdr:cNvPr id="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14053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37</xdr:row>
      <xdr:rowOff>84777</xdr:rowOff>
    </xdr:to>
    <xdr:sp macro="" textlink="">
      <xdr:nvSpPr>
        <xdr:cNvPr id="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90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37</xdr:row>
      <xdr:rowOff>84777</xdr:rowOff>
    </xdr:to>
    <xdr:sp macro="" textlink="">
      <xdr:nvSpPr>
        <xdr:cNvPr id="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90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9</xdr:row>
      <xdr:rowOff>292461</xdr:rowOff>
    </xdr:to>
    <xdr:sp macro="" textlink="">
      <xdr:nvSpPr>
        <xdr:cNvPr id="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84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9</xdr:row>
      <xdr:rowOff>292461</xdr:rowOff>
    </xdr:to>
    <xdr:sp macro="" textlink="">
      <xdr:nvSpPr>
        <xdr:cNvPr id="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84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1044962</xdr:rowOff>
    </xdr:to>
    <xdr:sp macro="" textlink="">
      <xdr:nvSpPr>
        <xdr:cNvPr id="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12</xdr:row>
      <xdr:rowOff>311511</xdr:rowOff>
    </xdr:to>
    <xdr:sp macro="" textlink="">
      <xdr:nvSpPr>
        <xdr:cNvPr id="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12</xdr:row>
      <xdr:rowOff>311511</xdr:rowOff>
    </xdr:to>
    <xdr:sp macro="" textlink="">
      <xdr:nvSpPr>
        <xdr:cNvPr id="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37</xdr:row>
      <xdr:rowOff>236693</xdr:rowOff>
    </xdr:to>
    <xdr:sp macro="" textlink="">
      <xdr:nvSpPr>
        <xdr:cNvPr id="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95</xdr:row>
      <xdr:rowOff>439108</xdr:rowOff>
    </xdr:to>
    <xdr:sp macro="" textlink="">
      <xdr:nvSpPr>
        <xdr:cNvPr id="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214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95</xdr:row>
      <xdr:rowOff>439108</xdr:rowOff>
    </xdr:to>
    <xdr:sp macro="" textlink="">
      <xdr:nvSpPr>
        <xdr:cNvPr id="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214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28</xdr:row>
      <xdr:rowOff>382660</xdr:rowOff>
    </xdr:to>
    <xdr:sp macro="" textlink="">
      <xdr:nvSpPr>
        <xdr:cNvPr id="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37</xdr:row>
      <xdr:rowOff>236693</xdr:rowOff>
    </xdr:to>
    <xdr:sp macro="" textlink="">
      <xdr:nvSpPr>
        <xdr:cNvPr id="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88</xdr:row>
      <xdr:rowOff>271740</xdr:rowOff>
    </xdr:to>
    <xdr:sp macro="" textlink="">
      <xdr:nvSpPr>
        <xdr:cNvPr id="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88</xdr:row>
      <xdr:rowOff>271740</xdr:rowOff>
    </xdr:to>
    <xdr:sp macro="" textlink="">
      <xdr:nvSpPr>
        <xdr:cNvPr id="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28</xdr:row>
      <xdr:rowOff>382660</xdr:rowOff>
    </xdr:to>
    <xdr:sp macro="" textlink="">
      <xdr:nvSpPr>
        <xdr:cNvPr id="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28</xdr:row>
      <xdr:rowOff>382660</xdr:rowOff>
    </xdr:to>
    <xdr:sp macro="" textlink="">
      <xdr:nvSpPr>
        <xdr:cNvPr id="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37</xdr:row>
      <xdr:rowOff>236693</xdr:rowOff>
    </xdr:to>
    <xdr:sp macro="" textlink="">
      <xdr:nvSpPr>
        <xdr:cNvPr id="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88</xdr:row>
      <xdr:rowOff>271740</xdr:rowOff>
    </xdr:to>
    <xdr:sp macro="" textlink="">
      <xdr:nvSpPr>
        <xdr:cNvPr id="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88</xdr:row>
      <xdr:rowOff>271740</xdr:rowOff>
    </xdr:to>
    <xdr:sp macro="" textlink="">
      <xdr:nvSpPr>
        <xdr:cNvPr id="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28</xdr:row>
      <xdr:rowOff>382660</xdr:rowOff>
    </xdr:to>
    <xdr:sp macro="" textlink="">
      <xdr:nvSpPr>
        <xdr:cNvPr id="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28</xdr:row>
      <xdr:rowOff>382660</xdr:rowOff>
    </xdr:to>
    <xdr:sp macro="" textlink="">
      <xdr:nvSpPr>
        <xdr:cNvPr id="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12</xdr:row>
      <xdr:rowOff>311511</xdr:rowOff>
    </xdr:to>
    <xdr:sp macro="" textlink="">
      <xdr:nvSpPr>
        <xdr:cNvPr id="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12</xdr:row>
      <xdr:rowOff>311511</xdr:rowOff>
    </xdr:to>
    <xdr:sp macro="" textlink="">
      <xdr:nvSpPr>
        <xdr:cNvPr id="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1048673</xdr:rowOff>
    </xdr:to>
    <xdr:sp macro="" textlink="">
      <xdr:nvSpPr>
        <xdr:cNvPr id="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1048673</xdr:rowOff>
    </xdr:to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31</xdr:row>
      <xdr:rowOff>977028</xdr:rowOff>
    </xdr:to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71</xdr:row>
      <xdr:rowOff>945149</xdr:rowOff>
    </xdr:to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07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71</xdr:row>
      <xdr:rowOff>945149</xdr:rowOff>
    </xdr:to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007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18</xdr:row>
      <xdr:rowOff>916235</xdr:rowOff>
    </xdr:to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31</xdr:row>
      <xdr:rowOff>977028</xdr:rowOff>
    </xdr:to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70</xdr:row>
      <xdr:rowOff>371093</xdr:rowOff>
    </xdr:to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70</xdr:row>
      <xdr:rowOff>371093</xdr:rowOff>
    </xdr:to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18</xdr:row>
      <xdr:rowOff>916235</xdr:rowOff>
    </xdr:to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18</xdr:row>
      <xdr:rowOff>916235</xdr:rowOff>
    </xdr:to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31</xdr:row>
      <xdr:rowOff>977028</xdr:rowOff>
    </xdr:to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70</xdr:row>
      <xdr:rowOff>371093</xdr:rowOff>
    </xdr:to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70</xdr:row>
      <xdr:rowOff>371093</xdr:rowOff>
    </xdr:to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18</xdr:row>
      <xdr:rowOff>916235</xdr:rowOff>
    </xdr:to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18</xdr:row>
      <xdr:rowOff>916235</xdr:rowOff>
    </xdr:to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1048673</xdr:rowOff>
    </xdr:to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1048673</xdr:rowOff>
    </xdr:to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1048673</xdr:rowOff>
    </xdr:to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4</xdr:row>
      <xdr:rowOff>1048673</xdr:rowOff>
    </xdr:to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</xdr:row>
      <xdr:rowOff>375408</xdr:rowOff>
    </xdr:to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537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40987</xdr:rowOff>
    </xdr:to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40987</xdr:rowOff>
    </xdr:to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285</xdr:row>
      <xdr:rowOff>174913</xdr:rowOff>
    </xdr:to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24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285</xdr:row>
      <xdr:rowOff>174913</xdr:rowOff>
    </xdr:to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24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73</xdr:row>
      <xdr:rowOff>210416</xdr:rowOff>
    </xdr:to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276</xdr:row>
      <xdr:rowOff>124155</xdr:rowOff>
    </xdr:to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276</xdr:row>
      <xdr:rowOff>124155</xdr:rowOff>
    </xdr:to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73</xdr:row>
      <xdr:rowOff>210416</xdr:rowOff>
    </xdr:to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73</xdr:row>
      <xdr:rowOff>210416</xdr:rowOff>
    </xdr:to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276</xdr:row>
      <xdr:rowOff>124155</xdr:rowOff>
    </xdr:to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649914</xdr:colOff>
      <xdr:row>4</xdr:row>
      <xdr:rowOff>9525</xdr:rowOff>
    </xdr:from>
    <xdr:to>
      <xdr:col>3</xdr:col>
      <xdr:colOff>696745</xdr:colOff>
      <xdr:row>276</xdr:row>
      <xdr:rowOff>133680</xdr:rowOff>
    </xdr:to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012489" y="2447925"/>
          <a:ext cx="46831" cy="215941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73</xdr:row>
      <xdr:rowOff>210416</xdr:rowOff>
    </xdr:to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73</xdr:row>
      <xdr:rowOff>210416</xdr:rowOff>
    </xdr:to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40987</xdr:rowOff>
    </xdr:to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40987</xdr:rowOff>
    </xdr:to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40987</xdr:rowOff>
    </xdr:to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33292</xdr:rowOff>
    </xdr:to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3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37003</xdr:rowOff>
    </xdr:to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37003</xdr:rowOff>
    </xdr:to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37003</xdr:rowOff>
    </xdr:to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37003</xdr:rowOff>
    </xdr:to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37003</xdr:rowOff>
    </xdr:to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44450</xdr:colOff>
      <xdr:row>34</xdr:row>
      <xdr:rowOff>37003</xdr:rowOff>
    </xdr:to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158750</xdr:colOff>
      <xdr:row>4</xdr:row>
      <xdr:rowOff>0</xdr:rowOff>
    </xdr:from>
    <xdr:ext cx="47625" cy="9239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2720557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27960408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27074583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490682</xdr:colOff>
      <xdr:row>4</xdr:row>
      <xdr:rowOff>259485</xdr:rowOff>
    </xdr:from>
    <xdr:ext cx="47625" cy="30803850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97885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168</xdr:row>
      <xdr:rowOff>107646</xdr:rowOff>
    </xdr:to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2085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58278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58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21676933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2167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38</xdr:row>
      <xdr:rowOff>243960</xdr:rowOff>
    </xdr:to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906992"/>
          <a:ext cx="47625" cy="6194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558303"/>
    <xdr:sp macro="" textlink="">
      <xdr:nvSpPr>
        <xdr:cNvPr id="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55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42399493"/>
    <xdr:sp macro="" textlink="">
      <xdr:nvSpPr>
        <xdr:cNvPr id="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239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890549</xdr:colOff>
      <xdr:row>3</xdr:row>
      <xdr:rowOff>964374</xdr:rowOff>
    </xdr:from>
    <xdr:to>
      <xdr:col>6</xdr:col>
      <xdr:colOff>938174</xdr:colOff>
      <xdr:row>13</xdr:row>
      <xdr:rowOff>888407</xdr:rowOff>
    </xdr:to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34174" y="1754949"/>
          <a:ext cx="47625" cy="618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12</xdr:col>
      <xdr:colOff>220314</xdr:colOff>
      <xdr:row>4</xdr:row>
      <xdr:rowOff>64842</xdr:rowOff>
    </xdr:from>
    <xdr:to>
      <xdr:col>12</xdr:col>
      <xdr:colOff>267939</xdr:colOff>
      <xdr:row>13</xdr:row>
      <xdr:rowOff>756451</xdr:rowOff>
    </xdr:to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1897964" y="2503242"/>
          <a:ext cx="47625" cy="1061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839439</xdr:colOff>
      <xdr:row>4</xdr:row>
      <xdr:rowOff>131517</xdr:rowOff>
    </xdr:from>
    <xdr:ext cx="47625" cy="10616659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8239" y="2569917"/>
          <a:ext cx="47625" cy="1061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783385</xdr:rowOff>
    </xdr:to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67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8</xdr:row>
      <xdr:rowOff>264749</xdr:rowOff>
    </xdr:to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90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8</xdr:row>
      <xdr:rowOff>264749</xdr:rowOff>
    </xdr:to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490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424808</xdr:rowOff>
    </xdr:to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8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424808</xdr:rowOff>
    </xdr:to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8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1044962</xdr:rowOff>
    </xdr:to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908076</xdr:rowOff>
    </xdr:to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908076</xdr:rowOff>
    </xdr:to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</xdr:row>
      <xdr:rowOff>421511</xdr:rowOff>
    </xdr:to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579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281728</xdr:rowOff>
    </xdr:to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377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</xdr:row>
      <xdr:rowOff>421511</xdr:rowOff>
    </xdr:to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579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281728</xdr:rowOff>
    </xdr:to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377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281728</xdr:rowOff>
    </xdr:to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377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</xdr:row>
      <xdr:rowOff>421511</xdr:rowOff>
    </xdr:to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579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281728</xdr:rowOff>
    </xdr:to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377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281728</xdr:rowOff>
    </xdr:to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377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908076</xdr:rowOff>
    </xdr:to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908076</xdr:rowOff>
    </xdr:to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32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7</xdr:row>
      <xdr:rowOff>773326</xdr:rowOff>
    </xdr:to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5000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6</xdr:row>
      <xdr:rowOff>626808</xdr:rowOff>
    </xdr:to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7</xdr:row>
      <xdr:rowOff>773326</xdr:rowOff>
    </xdr:to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5000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6</xdr:row>
      <xdr:rowOff>626808</xdr:rowOff>
    </xdr:to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6</xdr:row>
      <xdr:rowOff>626808</xdr:rowOff>
    </xdr:to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7</xdr:row>
      <xdr:rowOff>773326</xdr:rowOff>
    </xdr:to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5000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6</xdr:row>
      <xdr:rowOff>626808</xdr:rowOff>
    </xdr:to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6</xdr:row>
      <xdr:rowOff>626808</xdr:rowOff>
    </xdr:to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979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117230</xdr:rowOff>
    </xdr:to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53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8</xdr:row>
      <xdr:rowOff>1884</xdr:rowOff>
    </xdr:to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40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8</xdr:row>
      <xdr:rowOff>1884</xdr:rowOff>
    </xdr:to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40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8</xdr:row>
      <xdr:rowOff>1884</xdr:rowOff>
    </xdr:to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40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8</xdr:row>
      <xdr:rowOff>1884</xdr:rowOff>
    </xdr:to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40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8</xdr:row>
      <xdr:rowOff>1884</xdr:rowOff>
    </xdr:to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40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1137189</xdr:rowOff>
    </xdr:to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1140900</xdr:rowOff>
    </xdr:to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1140900</xdr:rowOff>
    </xdr:to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1140900</xdr:rowOff>
    </xdr:to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1140900</xdr:rowOff>
    </xdr:to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1140900</xdr:rowOff>
    </xdr:to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1140900</xdr:rowOff>
    </xdr:to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6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158750</xdr:colOff>
      <xdr:row>4</xdr:row>
      <xdr:rowOff>0</xdr:rowOff>
    </xdr:from>
    <xdr:ext cx="47625" cy="9239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10</xdr:row>
      <xdr:rowOff>119480</xdr:rowOff>
    </xdr:to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7120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10</xdr:row>
      <xdr:rowOff>119480</xdr:rowOff>
    </xdr:to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7120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1101173</xdr:rowOff>
    </xdr:to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9</xdr:row>
      <xdr:rowOff>1101173</xdr:rowOff>
    </xdr:to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1101173</xdr:rowOff>
    </xdr:to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9</xdr:row>
      <xdr:rowOff>1101173</xdr:rowOff>
    </xdr:to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1049580</xdr:rowOff>
    </xdr:to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570524</xdr:rowOff>
    </xdr:to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27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570524</xdr:rowOff>
    </xdr:to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27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1044962</xdr:rowOff>
    </xdr:to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665001</xdr:rowOff>
    </xdr:to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160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9239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10</xdr:row>
      <xdr:rowOff>119480</xdr:rowOff>
    </xdr:to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7120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10</xdr:row>
      <xdr:rowOff>119480</xdr:rowOff>
    </xdr:to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7120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1101173</xdr:rowOff>
    </xdr:to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9</xdr:row>
      <xdr:rowOff>1101173</xdr:rowOff>
    </xdr:to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1101173</xdr:rowOff>
    </xdr:to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715566</xdr:colOff>
      <xdr:row>9</xdr:row>
      <xdr:rowOff>1101173</xdr:rowOff>
    </xdr:to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42974" y="4305300"/>
          <a:ext cx="54142" cy="680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5</xdr:row>
      <xdr:rowOff>615615</xdr:rowOff>
    </xdr:to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203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1057275</xdr:rowOff>
    </xdr:to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1049580</xdr:rowOff>
    </xdr:to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1053291</xdr:rowOff>
    </xdr:to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7262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570524</xdr:rowOff>
    </xdr:to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27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9</xdr:row>
      <xdr:rowOff>570524</xdr:rowOff>
    </xdr:to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627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1044962</xdr:rowOff>
    </xdr:to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4</xdr:row>
      <xdr:rowOff>1048673</xdr:rowOff>
    </xdr:to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4</xdr:col>
      <xdr:colOff>50967</xdr:colOff>
      <xdr:row>7</xdr:row>
      <xdr:rowOff>665001</xdr:rowOff>
    </xdr:to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21325" y="4305300"/>
          <a:ext cx="54142" cy="4160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9239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43053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6267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842924</xdr:colOff>
      <xdr:row>4</xdr:row>
      <xdr:rowOff>2349</xdr:rowOff>
    </xdr:from>
    <xdr:to>
      <xdr:col>6</xdr:col>
      <xdr:colOff>890549</xdr:colOff>
      <xdr:row>9</xdr:row>
      <xdr:rowOff>482341</xdr:rowOff>
    </xdr:to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462924" y="2440749"/>
          <a:ext cx="47625" cy="647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996518</xdr:colOff>
      <xdr:row>3</xdr:row>
      <xdr:rowOff>1417392</xdr:rowOff>
    </xdr:from>
    <xdr:to>
      <xdr:col>6</xdr:col>
      <xdr:colOff>44018</xdr:colOff>
      <xdr:row>9</xdr:row>
      <xdr:rowOff>279867</xdr:rowOff>
    </xdr:to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197418" y="4027242"/>
          <a:ext cx="47625" cy="598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305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67368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67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1029939</xdr:colOff>
      <xdr:row>3</xdr:row>
      <xdr:rowOff>464892</xdr:rowOff>
    </xdr:from>
    <xdr:to>
      <xdr:col>2</xdr:col>
      <xdr:colOff>1077564</xdr:colOff>
      <xdr:row>11</xdr:row>
      <xdr:rowOff>608465</xdr:rowOff>
    </xdr:to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591914" y="1369767"/>
          <a:ext cx="47625" cy="594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333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333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333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0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67368"/>
    <xdr:sp macro="" textlink="">
      <xdr:nvSpPr>
        <xdr:cNvPr id="10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67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6077244"/>
    <xdr:sp macro="" textlink="">
      <xdr:nvSpPr>
        <xdr:cNvPr id="10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6077244"/>
    <xdr:sp macro="" textlink="">
      <xdr:nvSpPr>
        <xdr:cNvPr id="10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6077244"/>
    <xdr:sp macro="" textlink="">
      <xdr:nvSpPr>
        <xdr:cNvPr id="10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5286059"/>
    <xdr:sp macro="" textlink="">
      <xdr:nvSpPr>
        <xdr:cNvPr id="1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5286059"/>
    <xdr:sp macro="" textlink="">
      <xdr:nvSpPr>
        <xdr:cNvPr id="1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5286059"/>
    <xdr:sp macro="" textlink="">
      <xdr:nvSpPr>
        <xdr:cNvPr id="1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0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0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0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1308720</xdr:colOff>
      <xdr:row>12</xdr:row>
      <xdr:rowOff>162880</xdr:rowOff>
    </xdr:from>
    <xdr:to>
      <xdr:col>2</xdr:col>
      <xdr:colOff>1356345</xdr:colOff>
      <xdr:row>59</xdr:row>
      <xdr:rowOff>1520310</xdr:rowOff>
    </xdr:to>
    <xdr:sp macro="" textlink="">
      <xdr:nvSpPr>
        <xdr:cNvPr id="1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870695" y="12859705"/>
          <a:ext cx="47625" cy="5357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1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1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1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1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1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24191533"/>
    <xdr:sp macro="" textlink="">
      <xdr:nvSpPr>
        <xdr:cNvPr id="1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24191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496626"/>
    <xdr:sp macro="" textlink="">
      <xdr:nvSpPr>
        <xdr:cNvPr id="1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496626"/>
    <xdr:sp macro="" textlink="">
      <xdr:nvSpPr>
        <xdr:cNvPr id="1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496626"/>
    <xdr:sp macro="" textlink="">
      <xdr:nvSpPr>
        <xdr:cNvPr id="1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1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1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1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1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1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1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96082404"/>
    <xdr:sp macro="" textlink="">
      <xdr:nvSpPr>
        <xdr:cNvPr id="1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9608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41913718"/>
    <xdr:sp macro="" textlink="">
      <xdr:nvSpPr>
        <xdr:cNvPr id="1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1913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67368"/>
    <xdr:sp macro="" textlink="">
      <xdr:nvSpPr>
        <xdr:cNvPr id="1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67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6077244"/>
    <xdr:sp macro="" textlink="">
      <xdr:nvSpPr>
        <xdr:cNvPr id="1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6077244"/>
    <xdr:sp macro="" textlink="">
      <xdr:nvSpPr>
        <xdr:cNvPr id="1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6077244"/>
    <xdr:sp macro="" textlink="">
      <xdr:nvSpPr>
        <xdr:cNvPr id="1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6077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5286059"/>
    <xdr:sp macro="" textlink="">
      <xdr:nvSpPr>
        <xdr:cNvPr id="1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5286059"/>
    <xdr:sp macro="" textlink="">
      <xdr:nvSpPr>
        <xdr:cNvPr id="1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5286059"/>
    <xdr:sp macro="" textlink="">
      <xdr:nvSpPr>
        <xdr:cNvPr id="1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528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67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1029939</xdr:colOff>
      <xdr:row>3</xdr:row>
      <xdr:rowOff>464892</xdr:rowOff>
    </xdr:from>
    <xdr:ext cx="47625" cy="9087548"/>
    <xdr:sp macro="" textlink="">
      <xdr:nvSpPr>
        <xdr:cNvPr id="1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582639" y="2055567"/>
          <a:ext cx="47625" cy="9087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1308720</xdr:colOff>
      <xdr:row>12</xdr:row>
      <xdr:rowOff>162880</xdr:rowOff>
    </xdr:from>
    <xdr:ext cx="47625" cy="58031180"/>
    <xdr:sp macro="" textlink="">
      <xdr:nvSpPr>
        <xdr:cNvPr id="1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861420" y="9868855"/>
          <a:ext cx="47625" cy="58031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tabSelected="1" zoomScale="53" zoomScaleNormal="53" workbookViewId="0">
      <pane xSplit="1" ySplit="3" topLeftCell="C86" activePane="bottomRight" state="frozen"/>
      <selection pane="topRight" activeCell="B1" sqref="B1"/>
      <selection pane="bottomLeft" activeCell="A6" sqref="A6"/>
      <selection pane="bottomRight" sqref="A1:Q162"/>
    </sheetView>
  </sheetViews>
  <sheetFormatPr defaultRowHeight="12.75" x14ac:dyDescent="0.2"/>
  <cols>
    <col min="1" max="1" width="8.7109375" style="1" customWidth="1"/>
    <col min="2" max="2" width="66.7109375" style="1" customWidth="1"/>
    <col min="3" max="3" width="17.7109375" style="1" customWidth="1"/>
    <col min="4" max="4" width="18.5703125" style="1" customWidth="1"/>
    <col min="5" max="5" width="21.7109375" style="1" customWidth="1"/>
    <col min="6" max="6" width="25" style="1" customWidth="1"/>
    <col min="7" max="7" width="30.42578125" style="2" customWidth="1"/>
    <col min="8" max="8" width="20" style="2" customWidth="1"/>
    <col min="9" max="9" width="19.85546875" style="1" customWidth="1"/>
    <col min="10" max="10" width="16.5703125" style="1" customWidth="1"/>
    <col min="11" max="11" width="21.85546875" style="1" customWidth="1"/>
    <col min="12" max="12" width="18.140625" style="1" customWidth="1"/>
    <col min="13" max="13" width="19" style="1" customWidth="1"/>
    <col min="14" max="14" width="16.42578125" style="1" customWidth="1"/>
    <col min="15" max="15" width="18.140625" style="1" customWidth="1"/>
    <col min="16" max="16" width="17.7109375" style="1" customWidth="1"/>
    <col min="17" max="17" width="26.42578125" style="1" customWidth="1"/>
    <col min="18" max="16384" width="9.140625" style="1"/>
  </cols>
  <sheetData>
    <row r="1" spans="1:17" ht="192" customHeight="1" x14ac:dyDescent="0.2">
      <c r="A1" s="17"/>
      <c r="B1" s="67"/>
      <c r="C1" s="67"/>
      <c r="D1" s="67"/>
      <c r="E1" s="67"/>
      <c r="F1" s="67"/>
      <c r="G1" s="67"/>
      <c r="H1" s="67"/>
      <c r="I1" s="75" t="s">
        <v>186</v>
      </c>
      <c r="J1" s="75"/>
      <c r="K1" s="75"/>
      <c r="L1" s="75"/>
      <c r="M1" s="75"/>
      <c r="N1" s="75"/>
      <c r="O1" s="5"/>
      <c r="P1" s="5"/>
      <c r="Q1" s="5"/>
    </row>
    <row r="2" spans="1:17" ht="59.25" customHeight="1" x14ac:dyDescent="0.2">
      <c r="A2" s="17"/>
      <c r="B2" s="67"/>
      <c r="C2" s="67"/>
      <c r="D2" s="67"/>
      <c r="E2" s="67"/>
      <c r="F2" s="67"/>
      <c r="G2" s="67"/>
      <c r="H2" s="67"/>
      <c r="I2" s="67"/>
      <c r="J2" s="5"/>
      <c r="K2" s="5"/>
      <c r="L2" s="5"/>
      <c r="M2" s="5"/>
      <c r="N2" s="5"/>
      <c r="O2" s="5"/>
      <c r="P2" s="5"/>
      <c r="Q2" s="5"/>
    </row>
    <row r="3" spans="1:17" ht="175.5" customHeight="1" x14ac:dyDescent="0.2">
      <c r="A3" s="18" t="s">
        <v>0</v>
      </c>
      <c r="B3" s="19" t="s">
        <v>1</v>
      </c>
      <c r="C3" s="20" t="s">
        <v>2</v>
      </c>
      <c r="D3" s="19" t="s">
        <v>3</v>
      </c>
      <c r="E3" s="21" t="s">
        <v>4</v>
      </c>
      <c r="F3" s="19" t="s">
        <v>5</v>
      </c>
      <c r="G3" s="19" t="s">
        <v>8</v>
      </c>
      <c r="H3" s="68" t="s">
        <v>178</v>
      </c>
      <c r="I3" s="68" t="s">
        <v>179</v>
      </c>
      <c r="J3" s="68" t="s">
        <v>180</v>
      </c>
      <c r="K3" s="68" t="s">
        <v>181</v>
      </c>
      <c r="L3" s="68" t="s">
        <v>182</v>
      </c>
      <c r="M3" s="68" t="s">
        <v>183</v>
      </c>
      <c r="N3" s="68" t="s">
        <v>9</v>
      </c>
      <c r="O3" s="68" t="s">
        <v>184</v>
      </c>
      <c r="P3" s="68" t="s">
        <v>185</v>
      </c>
      <c r="Q3" s="68" t="s">
        <v>10</v>
      </c>
    </row>
    <row r="4" spans="1:17" ht="154.5" customHeight="1" x14ac:dyDescent="0.3">
      <c r="A4" s="10">
        <v>1</v>
      </c>
      <c r="B4" s="11" t="s">
        <v>12</v>
      </c>
      <c r="C4" s="7" t="s">
        <v>7</v>
      </c>
      <c r="D4" s="7">
        <v>2</v>
      </c>
      <c r="E4" s="8">
        <v>47890</v>
      </c>
      <c r="F4" s="8">
        <f>D4*E4</f>
        <v>95780</v>
      </c>
      <c r="G4" s="6" t="s">
        <v>187</v>
      </c>
      <c r="H4" s="69"/>
      <c r="I4" s="22"/>
      <c r="J4" s="48"/>
      <c r="K4" s="48"/>
      <c r="L4" s="48"/>
      <c r="M4" s="48"/>
      <c r="N4" s="48"/>
      <c r="O4" s="48"/>
      <c r="P4" s="48"/>
      <c r="Q4" s="48"/>
    </row>
    <row r="5" spans="1:17" ht="138" customHeight="1" x14ac:dyDescent="0.2">
      <c r="A5" s="10">
        <v>2</v>
      </c>
      <c r="B5" s="11" t="s">
        <v>13</v>
      </c>
      <c r="C5" s="7" t="s">
        <v>7</v>
      </c>
      <c r="D5" s="7">
        <v>1</v>
      </c>
      <c r="E5" s="8">
        <v>29870</v>
      </c>
      <c r="F5" s="8">
        <f t="shared" ref="F5:F68" si="0">D5*E5</f>
        <v>29870</v>
      </c>
      <c r="G5" s="6" t="s">
        <v>187</v>
      </c>
      <c r="H5" s="26"/>
      <c r="I5" s="8"/>
      <c r="J5" s="48"/>
      <c r="K5" s="48"/>
      <c r="L5" s="48"/>
      <c r="M5" s="48"/>
      <c r="N5" s="48"/>
      <c r="O5" s="48"/>
      <c r="P5" s="48"/>
      <c r="Q5" s="48"/>
    </row>
    <row r="6" spans="1:17" s="5" customFormat="1" ht="219" customHeight="1" x14ac:dyDescent="0.3">
      <c r="A6" s="10">
        <v>3</v>
      </c>
      <c r="B6" s="11" t="s">
        <v>14</v>
      </c>
      <c r="C6" s="7" t="s">
        <v>7</v>
      </c>
      <c r="D6" s="7">
        <v>2</v>
      </c>
      <c r="E6" s="8">
        <v>30000</v>
      </c>
      <c r="F6" s="8">
        <f t="shared" si="0"/>
        <v>60000</v>
      </c>
      <c r="G6" s="6" t="s">
        <v>187</v>
      </c>
      <c r="H6" s="8"/>
      <c r="I6" s="9"/>
      <c r="J6" s="48"/>
      <c r="K6" s="48"/>
      <c r="L6" s="48"/>
      <c r="M6" s="48"/>
      <c r="N6" s="48"/>
      <c r="O6" s="48"/>
      <c r="P6" s="48"/>
      <c r="Q6" s="48"/>
    </row>
    <row r="7" spans="1:17" ht="128.25" customHeight="1" x14ac:dyDescent="0.3">
      <c r="A7" s="10">
        <v>4</v>
      </c>
      <c r="B7" s="11" t="s">
        <v>15</v>
      </c>
      <c r="C7" s="12" t="s">
        <v>7</v>
      </c>
      <c r="D7" s="7">
        <v>2</v>
      </c>
      <c r="E7" s="8">
        <v>46580</v>
      </c>
      <c r="F7" s="8">
        <f t="shared" si="0"/>
        <v>93160</v>
      </c>
      <c r="G7" s="6" t="s">
        <v>187</v>
      </c>
      <c r="H7" s="9"/>
      <c r="I7" s="8"/>
      <c r="J7" s="48"/>
      <c r="K7" s="48"/>
      <c r="L7" s="48"/>
      <c r="M7" s="48"/>
      <c r="N7" s="48"/>
      <c r="O7" s="48"/>
      <c r="P7" s="48"/>
      <c r="Q7" s="48"/>
    </row>
    <row r="8" spans="1:17" ht="111.75" customHeight="1" x14ac:dyDescent="0.3">
      <c r="A8" s="7">
        <v>5</v>
      </c>
      <c r="B8" s="11" t="s">
        <v>16</v>
      </c>
      <c r="C8" s="7" t="s">
        <v>7</v>
      </c>
      <c r="D8" s="7">
        <v>2</v>
      </c>
      <c r="E8" s="8">
        <v>56580</v>
      </c>
      <c r="F8" s="8">
        <f t="shared" si="0"/>
        <v>113160</v>
      </c>
      <c r="G8" s="6" t="s">
        <v>187</v>
      </c>
      <c r="H8" s="9"/>
      <c r="I8" s="8"/>
      <c r="J8" s="48"/>
      <c r="K8" s="48"/>
      <c r="L8" s="48"/>
      <c r="M8" s="48"/>
      <c r="N8" s="48"/>
      <c r="O8" s="48"/>
      <c r="P8" s="48"/>
      <c r="Q8" s="48"/>
    </row>
    <row r="9" spans="1:17" ht="120.75" customHeight="1" x14ac:dyDescent="0.3">
      <c r="A9" s="7">
        <v>6</v>
      </c>
      <c r="B9" s="11" t="s">
        <v>17</v>
      </c>
      <c r="C9" s="7" t="s">
        <v>7</v>
      </c>
      <c r="D9" s="7">
        <v>1</v>
      </c>
      <c r="E9" s="8">
        <v>37252</v>
      </c>
      <c r="F9" s="8">
        <f t="shared" si="0"/>
        <v>37252</v>
      </c>
      <c r="G9" s="70" t="s">
        <v>187</v>
      </c>
      <c r="H9" s="9"/>
      <c r="I9" s="9"/>
      <c r="J9" s="48"/>
      <c r="K9" s="48"/>
      <c r="L9" s="48"/>
      <c r="M9" s="48"/>
      <c r="N9" s="48"/>
      <c r="O9" s="48"/>
      <c r="P9" s="48"/>
      <c r="Q9" s="48"/>
    </row>
    <row r="10" spans="1:17" ht="93" customHeight="1" x14ac:dyDescent="0.3">
      <c r="A10" s="7">
        <v>7</v>
      </c>
      <c r="B10" s="11" t="s">
        <v>18</v>
      </c>
      <c r="C10" s="7" t="s">
        <v>7</v>
      </c>
      <c r="D10" s="7">
        <v>2</v>
      </c>
      <c r="E10" s="8">
        <v>39314</v>
      </c>
      <c r="F10" s="8">
        <f t="shared" si="0"/>
        <v>78628</v>
      </c>
      <c r="G10" s="70" t="s">
        <v>187</v>
      </c>
      <c r="H10" s="9"/>
      <c r="I10" s="9"/>
      <c r="J10" s="48"/>
      <c r="K10" s="48"/>
      <c r="L10" s="48"/>
      <c r="M10" s="48"/>
      <c r="N10" s="48"/>
      <c r="O10" s="48"/>
      <c r="P10" s="48"/>
      <c r="Q10" s="48"/>
    </row>
    <row r="11" spans="1:17" ht="84" customHeight="1" x14ac:dyDescent="0.3">
      <c r="A11" s="7">
        <v>8</v>
      </c>
      <c r="B11" s="11" t="s">
        <v>19</v>
      </c>
      <c r="C11" s="7" t="s">
        <v>7</v>
      </c>
      <c r="D11" s="7">
        <v>1</v>
      </c>
      <c r="E11" s="8">
        <v>32816</v>
      </c>
      <c r="F11" s="8">
        <f t="shared" si="0"/>
        <v>32816</v>
      </c>
      <c r="G11" s="70" t="s">
        <v>187</v>
      </c>
      <c r="H11" s="9"/>
      <c r="I11" s="9"/>
      <c r="J11" s="48"/>
      <c r="K11" s="48"/>
      <c r="L11" s="48"/>
      <c r="M11" s="48"/>
      <c r="N11" s="48"/>
      <c r="O11" s="48"/>
      <c r="P11" s="48"/>
      <c r="Q11" s="48"/>
    </row>
    <row r="12" spans="1:17" ht="96" customHeight="1" x14ac:dyDescent="0.3">
      <c r="A12" s="7">
        <v>9</v>
      </c>
      <c r="B12" s="11" t="s">
        <v>20</v>
      </c>
      <c r="C12" s="7" t="s">
        <v>7</v>
      </c>
      <c r="D12" s="7">
        <v>1</v>
      </c>
      <c r="E12" s="8">
        <v>200913</v>
      </c>
      <c r="F12" s="8">
        <f t="shared" si="0"/>
        <v>200913</v>
      </c>
      <c r="G12" s="70" t="s">
        <v>187</v>
      </c>
      <c r="H12" s="9"/>
      <c r="I12" s="9"/>
      <c r="J12" s="48"/>
      <c r="K12" s="48"/>
      <c r="L12" s="48"/>
      <c r="M12" s="48"/>
      <c r="N12" s="48"/>
      <c r="O12" s="48"/>
      <c r="P12" s="48"/>
      <c r="Q12" s="48"/>
    </row>
    <row r="13" spans="1:17" ht="81.75" customHeight="1" x14ac:dyDescent="0.3">
      <c r="A13" s="7">
        <v>10</v>
      </c>
      <c r="B13" s="11" t="s">
        <v>21</v>
      </c>
      <c r="C13" s="7" t="s">
        <v>7</v>
      </c>
      <c r="D13" s="7">
        <v>1</v>
      </c>
      <c r="E13" s="8">
        <v>192151.67999999999</v>
      </c>
      <c r="F13" s="8">
        <f t="shared" si="0"/>
        <v>192151.67999999999</v>
      </c>
      <c r="G13" s="70" t="s">
        <v>187</v>
      </c>
      <c r="H13" s="9"/>
      <c r="I13" s="9"/>
      <c r="J13" s="48"/>
      <c r="K13" s="48"/>
      <c r="L13" s="48"/>
      <c r="M13" s="48"/>
      <c r="N13" s="8">
        <v>176160</v>
      </c>
      <c r="O13" s="48"/>
      <c r="P13" s="48"/>
      <c r="Q13" s="48"/>
    </row>
    <row r="14" spans="1:17" ht="119.25" customHeight="1" x14ac:dyDescent="0.3">
      <c r="A14" s="7">
        <v>11</v>
      </c>
      <c r="B14" s="11" t="s">
        <v>22</v>
      </c>
      <c r="C14" s="7" t="s">
        <v>7</v>
      </c>
      <c r="D14" s="7">
        <v>6</v>
      </c>
      <c r="E14" s="8">
        <v>41178</v>
      </c>
      <c r="F14" s="8">
        <f t="shared" si="0"/>
        <v>247068</v>
      </c>
      <c r="G14" s="70" t="s">
        <v>187</v>
      </c>
      <c r="H14" s="9"/>
      <c r="I14" s="9"/>
      <c r="J14" s="48"/>
      <c r="K14" s="48"/>
      <c r="L14" s="48"/>
      <c r="M14" s="48"/>
      <c r="N14" s="48"/>
      <c r="O14" s="48"/>
      <c r="P14" s="48"/>
      <c r="Q14" s="48"/>
    </row>
    <row r="15" spans="1:17" ht="77.25" customHeight="1" x14ac:dyDescent="0.3">
      <c r="A15" s="7">
        <v>12</v>
      </c>
      <c r="B15" s="6" t="s">
        <v>23</v>
      </c>
      <c r="C15" s="7" t="s">
        <v>24</v>
      </c>
      <c r="D15" s="7">
        <v>5</v>
      </c>
      <c r="E15" s="8">
        <v>41082.720000000001</v>
      </c>
      <c r="F15" s="8">
        <f t="shared" si="0"/>
        <v>205413.6</v>
      </c>
      <c r="G15" s="70" t="s">
        <v>187</v>
      </c>
      <c r="H15" s="9"/>
      <c r="I15" s="9"/>
      <c r="J15" s="48"/>
      <c r="K15" s="48"/>
      <c r="L15" s="48"/>
      <c r="M15" s="48"/>
      <c r="N15" s="48"/>
      <c r="O15" s="48"/>
      <c r="P15" s="48"/>
      <c r="Q15" s="48"/>
    </row>
    <row r="16" spans="1:17" ht="108" customHeight="1" x14ac:dyDescent="0.3">
      <c r="A16" s="7">
        <v>13</v>
      </c>
      <c r="B16" s="6" t="s">
        <v>25</v>
      </c>
      <c r="C16" s="7" t="s">
        <v>24</v>
      </c>
      <c r="D16" s="7">
        <v>5</v>
      </c>
      <c r="E16" s="8">
        <v>83591.995200000019</v>
      </c>
      <c r="F16" s="8">
        <f t="shared" si="0"/>
        <v>417959.97600000008</v>
      </c>
      <c r="G16" s="70" t="s">
        <v>187</v>
      </c>
      <c r="H16" s="9"/>
      <c r="I16" s="9"/>
      <c r="J16" s="48"/>
      <c r="K16" s="48"/>
      <c r="L16" s="48"/>
      <c r="M16" s="48"/>
      <c r="N16" s="48"/>
      <c r="O16" s="48"/>
      <c r="P16" s="48"/>
      <c r="Q16" s="48"/>
    </row>
    <row r="17" spans="1:17" ht="98.25" customHeight="1" x14ac:dyDescent="0.3">
      <c r="A17" s="7">
        <v>14</v>
      </c>
      <c r="B17" s="6" t="s">
        <v>26</v>
      </c>
      <c r="C17" s="7" t="s">
        <v>7</v>
      </c>
      <c r="D17" s="7">
        <v>3</v>
      </c>
      <c r="E17" s="8">
        <v>25857.440000000002</v>
      </c>
      <c r="F17" s="8">
        <f t="shared" si="0"/>
        <v>77572.320000000007</v>
      </c>
      <c r="G17" s="70" t="s">
        <v>187</v>
      </c>
      <c r="H17" s="9"/>
      <c r="I17" s="9"/>
      <c r="J17" s="48"/>
      <c r="K17" s="48"/>
      <c r="L17" s="48"/>
      <c r="M17" s="48"/>
      <c r="N17" s="48"/>
      <c r="O17" s="48"/>
      <c r="P17" s="48"/>
      <c r="Q17" s="48"/>
    </row>
    <row r="18" spans="1:17" ht="92.25" customHeight="1" x14ac:dyDescent="0.2">
      <c r="A18" s="7">
        <v>15</v>
      </c>
      <c r="B18" s="6" t="s">
        <v>27</v>
      </c>
      <c r="C18" s="7" t="s">
        <v>7</v>
      </c>
      <c r="D18" s="7">
        <v>1</v>
      </c>
      <c r="E18" s="8">
        <v>43211</v>
      </c>
      <c r="F18" s="8">
        <f t="shared" si="0"/>
        <v>43211</v>
      </c>
      <c r="G18" s="70" t="s">
        <v>187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87.75" customHeight="1" x14ac:dyDescent="0.2">
      <c r="A19" s="7">
        <v>16</v>
      </c>
      <c r="B19" s="6" t="s">
        <v>28</v>
      </c>
      <c r="C19" s="7" t="s">
        <v>7</v>
      </c>
      <c r="D19" s="7">
        <v>10</v>
      </c>
      <c r="E19" s="8">
        <v>45459</v>
      </c>
      <c r="F19" s="8">
        <f t="shared" si="0"/>
        <v>454590</v>
      </c>
      <c r="G19" s="70" t="s">
        <v>187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31.25" x14ac:dyDescent="0.2">
      <c r="A20" s="7">
        <v>17</v>
      </c>
      <c r="B20" s="6" t="s">
        <v>29</v>
      </c>
      <c r="C20" s="7" t="s">
        <v>7</v>
      </c>
      <c r="D20" s="7">
        <v>3</v>
      </c>
      <c r="E20" s="8">
        <v>40876</v>
      </c>
      <c r="F20" s="8">
        <f t="shared" si="0"/>
        <v>122628</v>
      </c>
      <c r="G20" s="70" t="s">
        <v>187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75" customHeight="1" x14ac:dyDescent="0.2">
      <c r="A21" s="7">
        <v>18</v>
      </c>
      <c r="B21" s="6" t="s">
        <v>30</v>
      </c>
      <c r="C21" s="7" t="s">
        <v>7</v>
      </c>
      <c r="D21" s="7">
        <v>3</v>
      </c>
      <c r="E21" s="8">
        <v>40876</v>
      </c>
      <c r="F21" s="8">
        <f t="shared" si="0"/>
        <v>122628</v>
      </c>
      <c r="G21" s="70" t="s">
        <v>187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77.25" customHeight="1" x14ac:dyDescent="0.2">
      <c r="A22" s="7">
        <v>19</v>
      </c>
      <c r="B22" s="6" t="s">
        <v>31</v>
      </c>
      <c r="C22" s="7" t="s">
        <v>7</v>
      </c>
      <c r="D22" s="7">
        <v>3</v>
      </c>
      <c r="E22" s="8">
        <v>40876</v>
      </c>
      <c r="F22" s="8">
        <f t="shared" si="0"/>
        <v>122628</v>
      </c>
      <c r="G22" s="70" t="s">
        <v>187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55.5" customHeight="1" x14ac:dyDescent="0.2">
      <c r="A23" s="7">
        <v>20</v>
      </c>
      <c r="B23" s="6" t="s">
        <v>32</v>
      </c>
      <c r="C23" s="7" t="s">
        <v>24</v>
      </c>
      <c r="D23" s="7">
        <v>4</v>
      </c>
      <c r="E23" s="8">
        <v>106700</v>
      </c>
      <c r="F23" s="8">
        <f t="shared" si="0"/>
        <v>426800</v>
      </c>
      <c r="G23" s="70" t="s">
        <v>187</v>
      </c>
      <c r="H23" s="48"/>
      <c r="I23" s="48"/>
      <c r="J23" s="48"/>
      <c r="K23" s="48"/>
      <c r="L23" s="26">
        <v>426800</v>
      </c>
      <c r="M23" s="48"/>
      <c r="N23" s="48"/>
      <c r="O23" s="48"/>
      <c r="P23" s="48"/>
      <c r="Q23" s="48"/>
    </row>
    <row r="24" spans="1:17" ht="59.25" customHeight="1" x14ac:dyDescent="0.2">
      <c r="A24" s="7">
        <v>21</v>
      </c>
      <c r="B24" s="6" t="s">
        <v>33</v>
      </c>
      <c r="C24" s="7" t="s">
        <v>24</v>
      </c>
      <c r="D24" s="7">
        <v>4</v>
      </c>
      <c r="E24" s="8">
        <v>106700</v>
      </c>
      <c r="F24" s="8">
        <f t="shared" si="0"/>
        <v>426800</v>
      </c>
      <c r="G24" s="70" t="s">
        <v>187</v>
      </c>
      <c r="H24" s="48"/>
      <c r="I24" s="48"/>
      <c r="J24" s="48"/>
      <c r="K24" s="48"/>
      <c r="L24" s="26">
        <v>426800</v>
      </c>
      <c r="M24" s="48"/>
      <c r="N24" s="48"/>
      <c r="O24" s="48"/>
      <c r="P24" s="48"/>
      <c r="Q24" s="48"/>
    </row>
    <row r="25" spans="1:17" ht="59.25" customHeight="1" x14ac:dyDescent="0.2">
      <c r="A25" s="7">
        <v>22</v>
      </c>
      <c r="B25" s="6" t="s">
        <v>34</v>
      </c>
      <c r="C25" s="7" t="s">
        <v>7</v>
      </c>
      <c r="D25" s="7">
        <v>4</v>
      </c>
      <c r="E25" s="8">
        <v>106700</v>
      </c>
      <c r="F25" s="8">
        <f t="shared" si="0"/>
        <v>426800</v>
      </c>
      <c r="G25" s="70" t="s">
        <v>187</v>
      </c>
      <c r="H25" s="48"/>
      <c r="I25" s="48"/>
      <c r="J25" s="48"/>
      <c r="K25" s="48"/>
      <c r="L25" s="26">
        <v>426800</v>
      </c>
      <c r="M25" s="48"/>
      <c r="N25" s="48"/>
      <c r="O25" s="48"/>
      <c r="P25" s="48"/>
      <c r="Q25" s="48"/>
    </row>
    <row r="26" spans="1:17" ht="131.25" x14ac:dyDescent="0.2">
      <c r="A26" s="7">
        <v>23</v>
      </c>
      <c r="B26" s="49" t="s">
        <v>35</v>
      </c>
      <c r="C26" s="7" t="s">
        <v>36</v>
      </c>
      <c r="D26" s="50">
        <v>6</v>
      </c>
      <c r="E26" s="8">
        <v>83839</v>
      </c>
      <c r="F26" s="8">
        <f t="shared" si="0"/>
        <v>503034</v>
      </c>
      <c r="G26" s="70" t="s">
        <v>187</v>
      </c>
      <c r="H26" s="48"/>
      <c r="I26" s="48"/>
      <c r="J26" s="48"/>
      <c r="K26" s="48"/>
      <c r="L26" s="48"/>
      <c r="M26" s="26">
        <v>503034</v>
      </c>
      <c r="N26" s="48"/>
      <c r="O26" s="48"/>
      <c r="P26" s="48"/>
      <c r="Q26" s="48"/>
    </row>
    <row r="27" spans="1:17" ht="90.75" customHeight="1" x14ac:dyDescent="0.2">
      <c r="A27" s="7">
        <v>24</v>
      </c>
      <c r="B27" s="49" t="s">
        <v>37</v>
      </c>
      <c r="C27" s="7" t="s">
        <v>36</v>
      </c>
      <c r="D27" s="50">
        <v>4</v>
      </c>
      <c r="E27" s="8">
        <v>166324</v>
      </c>
      <c r="F27" s="8">
        <f t="shared" si="0"/>
        <v>665296</v>
      </c>
      <c r="G27" s="70" t="s">
        <v>187</v>
      </c>
      <c r="H27" s="48"/>
      <c r="I27" s="48"/>
      <c r="J27" s="48"/>
      <c r="K27" s="48"/>
      <c r="L27" s="48"/>
      <c r="M27" s="26">
        <v>665296</v>
      </c>
      <c r="N27" s="48"/>
      <c r="O27" s="48"/>
      <c r="P27" s="48"/>
      <c r="Q27" s="48"/>
    </row>
    <row r="28" spans="1:17" ht="115.5" customHeight="1" x14ac:dyDescent="0.2">
      <c r="A28" s="7">
        <v>25</v>
      </c>
      <c r="B28" s="49" t="s">
        <v>38</v>
      </c>
      <c r="C28" s="7" t="s">
        <v>36</v>
      </c>
      <c r="D28" s="50">
        <v>97</v>
      </c>
      <c r="E28" s="8">
        <v>32641</v>
      </c>
      <c r="F28" s="8">
        <f t="shared" si="0"/>
        <v>3166177</v>
      </c>
      <c r="G28" s="70" t="s">
        <v>187</v>
      </c>
      <c r="H28" s="48"/>
      <c r="I28" s="48"/>
      <c r="J28" s="48"/>
      <c r="K28" s="48"/>
      <c r="L28" s="48"/>
      <c r="M28" s="26">
        <v>3166177</v>
      </c>
      <c r="N28" s="48"/>
      <c r="O28" s="48"/>
      <c r="P28" s="48"/>
      <c r="Q28" s="48"/>
    </row>
    <row r="29" spans="1:17" ht="96" customHeight="1" x14ac:dyDescent="0.2">
      <c r="A29" s="7">
        <v>26</v>
      </c>
      <c r="B29" s="49" t="s">
        <v>39</v>
      </c>
      <c r="C29" s="11" t="s">
        <v>36</v>
      </c>
      <c r="D29" s="51">
        <v>20</v>
      </c>
      <c r="E29" s="8">
        <v>73838</v>
      </c>
      <c r="F29" s="8">
        <f t="shared" si="0"/>
        <v>1476760</v>
      </c>
      <c r="G29" s="70" t="s">
        <v>187</v>
      </c>
      <c r="H29" s="48"/>
      <c r="I29" s="48"/>
      <c r="J29" s="48"/>
      <c r="K29" s="48"/>
      <c r="L29" s="48"/>
      <c r="M29" s="8">
        <v>1476760</v>
      </c>
      <c r="N29" s="48"/>
      <c r="O29" s="48"/>
      <c r="P29" s="48"/>
      <c r="Q29" s="48"/>
    </row>
    <row r="30" spans="1:17" ht="89.25" customHeight="1" x14ac:dyDescent="0.2">
      <c r="A30" s="7">
        <v>27</v>
      </c>
      <c r="B30" s="49" t="s">
        <v>40</v>
      </c>
      <c r="C30" s="7" t="s">
        <v>7</v>
      </c>
      <c r="D30" s="50">
        <v>23</v>
      </c>
      <c r="E30" s="8">
        <v>33418</v>
      </c>
      <c r="F30" s="8">
        <f t="shared" si="0"/>
        <v>768614</v>
      </c>
      <c r="G30" s="70" t="s">
        <v>187</v>
      </c>
      <c r="H30" s="48"/>
      <c r="I30" s="48"/>
      <c r="J30" s="48"/>
      <c r="K30" s="48"/>
      <c r="L30" s="48"/>
      <c r="M30" s="26">
        <v>768614</v>
      </c>
      <c r="N30" s="48"/>
      <c r="O30" s="48"/>
      <c r="P30" s="48"/>
      <c r="Q30" s="48"/>
    </row>
    <row r="31" spans="1:17" ht="168.75" x14ac:dyDescent="0.2">
      <c r="A31" s="7">
        <v>28</v>
      </c>
      <c r="B31" s="49" t="s">
        <v>41</v>
      </c>
      <c r="C31" s="7" t="s">
        <v>7</v>
      </c>
      <c r="D31" s="50">
        <v>27</v>
      </c>
      <c r="E31" s="8">
        <v>87969</v>
      </c>
      <c r="F31" s="8">
        <f t="shared" si="0"/>
        <v>2375163</v>
      </c>
      <c r="G31" s="70" t="s">
        <v>187</v>
      </c>
      <c r="H31" s="48"/>
      <c r="I31" s="48"/>
      <c r="J31" s="48"/>
      <c r="K31" s="48"/>
      <c r="L31" s="48"/>
      <c r="M31" s="26">
        <v>2375163</v>
      </c>
      <c r="N31" s="48"/>
      <c r="O31" s="48"/>
      <c r="P31" s="48"/>
      <c r="Q31" s="48"/>
    </row>
    <row r="32" spans="1:17" ht="90.75" customHeight="1" x14ac:dyDescent="0.2">
      <c r="A32" s="7">
        <v>29</v>
      </c>
      <c r="B32" s="49" t="s">
        <v>42</v>
      </c>
      <c r="C32" s="7" t="s">
        <v>7</v>
      </c>
      <c r="D32" s="50">
        <v>12</v>
      </c>
      <c r="E32" s="8">
        <v>31700</v>
      </c>
      <c r="F32" s="8">
        <f t="shared" si="0"/>
        <v>380400</v>
      </c>
      <c r="G32" s="70" t="s">
        <v>187</v>
      </c>
      <c r="H32" s="48"/>
      <c r="I32" s="48"/>
      <c r="J32" s="48"/>
      <c r="K32" s="48"/>
      <c r="L32" s="48"/>
      <c r="M32" s="26">
        <v>380400</v>
      </c>
      <c r="N32" s="48"/>
      <c r="O32" s="48"/>
      <c r="P32" s="48"/>
      <c r="Q32" s="48"/>
    </row>
    <row r="33" spans="1:17" ht="164.25" customHeight="1" x14ac:dyDescent="0.2">
      <c r="A33" s="7">
        <v>30</v>
      </c>
      <c r="B33" s="49" t="s">
        <v>43</v>
      </c>
      <c r="C33" s="7" t="s">
        <v>36</v>
      </c>
      <c r="D33" s="50">
        <v>2</v>
      </c>
      <c r="E33" s="8">
        <v>44381</v>
      </c>
      <c r="F33" s="8">
        <f t="shared" si="0"/>
        <v>88762</v>
      </c>
      <c r="G33" s="70" t="s">
        <v>187</v>
      </c>
      <c r="H33" s="48"/>
      <c r="I33" s="48"/>
      <c r="J33" s="48"/>
      <c r="K33" s="48"/>
      <c r="L33" s="48"/>
      <c r="M33" s="8">
        <v>88762</v>
      </c>
      <c r="N33" s="48"/>
      <c r="O33" s="48"/>
      <c r="P33" s="48"/>
      <c r="Q33" s="48"/>
    </row>
    <row r="34" spans="1:17" ht="111" customHeight="1" x14ac:dyDescent="0.2">
      <c r="A34" s="7">
        <v>31</v>
      </c>
      <c r="B34" s="49" t="s">
        <v>44</v>
      </c>
      <c r="C34" s="7" t="s">
        <v>7</v>
      </c>
      <c r="D34" s="50">
        <v>4</v>
      </c>
      <c r="E34" s="8">
        <v>144237</v>
      </c>
      <c r="F34" s="8">
        <f t="shared" si="0"/>
        <v>576948</v>
      </c>
      <c r="G34" s="70" t="s">
        <v>187</v>
      </c>
      <c r="H34" s="48"/>
      <c r="I34" s="48"/>
      <c r="J34" s="48"/>
      <c r="K34" s="48"/>
      <c r="L34" s="48"/>
      <c r="M34" s="8">
        <v>576948</v>
      </c>
      <c r="N34" s="48"/>
      <c r="O34" s="48"/>
      <c r="P34" s="48"/>
      <c r="Q34" s="48"/>
    </row>
    <row r="35" spans="1:17" ht="120" customHeight="1" x14ac:dyDescent="0.2">
      <c r="A35" s="7">
        <v>32</v>
      </c>
      <c r="B35" s="49" t="s">
        <v>45</v>
      </c>
      <c r="C35" s="7" t="s">
        <v>7</v>
      </c>
      <c r="D35" s="50">
        <v>6</v>
      </c>
      <c r="E35" s="8">
        <v>44380</v>
      </c>
      <c r="F35" s="8">
        <f t="shared" si="0"/>
        <v>266280</v>
      </c>
      <c r="G35" s="70" t="s">
        <v>187</v>
      </c>
      <c r="H35" s="48"/>
      <c r="I35" s="48"/>
      <c r="J35" s="48"/>
      <c r="K35" s="48"/>
      <c r="L35" s="48"/>
      <c r="M35" s="26">
        <v>266280</v>
      </c>
      <c r="N35" s="48"/>
      <c r="O35" s="48"/>
      <c r="P35" s="48"/>
      <c r="Q35" s="48"/>
    </row>
    <row r="36" spans="1:17" ht="187.5" customHeight="1" x14ac:dyDescent="0.2">
      <c r="A36" s="7">
        <v>33</v>
      </c>
      <c r="B36" s="49" t="s">
        <v>46</v>
      </c>
      <c r="C36" s="7" t="s">
        <v>7</v>
      </c>
      <c r="D36" s="50">
        <v>4</v>
      </c>
      <c r="E36" s="8">
        <v>27737</v>
      </c>
      <c r="F36" s="8">
        <f t="shared" si="0"/>
        <v>110948</v>
      </c>
      <c r="G36" s="70" t="s">
        <v>187</v>
      </c>
      <c r="H36" s="48"/>
      <c r="I36" s="48"/>
      <c r="J36" s="48"/>
      <c r="K36" s="48"/>
      <c r="L36" s="48"/>
      <c r="M36" s="26">
        <v>110948</v>
      </c>
      <c r="N36" s="48"/>
      <c r="O36" s="48"/>
      <c r="P36" s="48"/>
      <c r="Q36" s="48"/>
    </row>
    <row r="37" spans="1:17" ht="214.5" customHeight="1" x14ac:dyDescent="0.2">
      <c r="A37" s="7">
        <v>34</v>
      </c>
      <c r="B37" s="49" t="s">
        <v>47</v>
      </c>
      <c r="C37" s="7" t="s">
        <v>7</v>
      </c>
      <c r="D37" s="50">
        <v>6</v>
      </c>
      <c r="E37" s="8">
        <v>43650</v>
      </c>
      <c r="F37" s="8">
        <f t="shared" si="0"/>
        <v>261900</v>
      </c>
      <c r="G37" s="70" t="s">
        <v>187</v>
      </c>
      <c r="H37" s="48"/>
      <c r="I37" s="48"/>
      <c r="J37" s="48"/>
      <c r="K37" s="48"/>
      <c r="L37" s="48"/>
      <c r="M37" s="26">
        <v>261900</v>
      </c>
      <c r="N37" s="48"/>
      <c r="O37" s="48"/>
      <c r="P37" s="48"/>
      <c r="Q37" s="48"/>
    </row>
    <row r="38" spans="1:17" ht="99" customHeight="1" x14ac:dyDescent="0.2">
      <c r="A38" s="7">
        <v>35</v>
      </c>
      <c r="B38" s="49" t="s">
        <v>48</v>
      </c>
      <c r="C38" s="7" t="s">
        <v>7</v>
      </c>
      <c r="D38" s="50">
        <v>43</v>
      </c>
      <c r="E38" s="8">
        <v>33418</v>
      </c>
      <c r="F38" s="8">
        <f t="shared" si="0"/>
        <v>1436974</v>
      </c>
      <c r="G38" s="70" t="s">
        <v>187</v>
      </c>
      <c r="H38" s="48"/>
      <c r="I38" s="48"/>
      <c r="J38" s="48"/>
      <c r="K38" s="48"/>
      <c r="L38" s="48"/>
      <c r="M38" s="26">
        <v>1436974</v>
      </c>
      <c r="N38" s="48"/>
      <c r="O38" s="48"/>
      <c r="P38" s="48"/>
      <c r="Q38" s="48"/>
    </row>
    <row r="39" spans="1:17" ht="75" x14ac:dyDescent="0.2">
      <c r="A39" s="7">
        <v>36</v>
      </c>
      <c r="B39" s="49" t="s">
        <v>49</v>
      </c>
      <c r="C39" s="7" t="s">
        <v>7</v>
      </c>
      <c r="D39" s="50">
        <v>52</v>
      </c>
      <c r="E39" s="8">
        <v>73838</v>
      </c>
      <c r="F39" s="8">
        <f t="shared" si="0"/>
        <v>3839576</v>
      </c>
      <c r="G39" s="70" t="s">
        <v>187</v>
      </c>
      <c r="H39" s="48"/>
      <c r="I39" s="48"/>
      <c r="J39" s="48"/>
      <c r="K39" s="48"/>
      <c r="L39" s="48"/>
      <c r="M39" s="26">
        <v>3839576</v>
      </c>
      <c r="N39" s="48"/>
      <c r="O39" s="48"/>
      <c r="P39" s="48"/>
      <c r="Q39" s="48"/>
    </row>
    <row r="40" spans="1:17" ht="131.25" x14ac:dyDescent="0.2">
      <c r="A40" s="7">
        <v>37</v>
      </c>
      <c r="B40" s="49" t="s">
        <v>50</v>
      </c>
      <c r="C40" s="7" t="s">
        <v>36</v>
      </c>
      <c r="D40" s="50">
        <v>9</v>
      </c>
      <c r="E40" s="8">
        <v>166323</v>
      </c>
      <c r="F40" s="8">
        <f t="shared" si="0"/>
        <v>1496907</v>
      </c>
      <c r="G40" s="70" t="s">
        <v>187</v>
      </c>
      <c r="H40" s="48"/>
      <c r="I40" s="48"/>
      <c r="J40" s="48"/>
      <c r="K40" s="48"/>
      <c r="L40" s="48"/>
      <c r="M40" s="26">
        <v>1496907</v>
      </c>
      <c r="N40" s="48"/>
      <c r="O40" s="48"/>
      <c r="P40" s="48"/>
      <c r="Q40" s="48"/>
    </row>
    <row r="41" spans="1:17" ht="60.75" customHeight="1" x14ac:dyDescent="0.2">
      <c r="A41" s="7">
        <v>38</v>
      </c>
      <c r="B41" s="49" t="s">
        <v>51</v>
      </c>
      <c r="C41" s="7" t="s">
        <v>36</v>
      </c>
      <c r="D41" s="50">
        <v>4</v>
      </c>
      <c r="E41" s="8">
        <v>427770</v>
      </c>
      <c r="F41" s="8">
        <f t="shared" si="0"/>
        <v>1711080</v>
      </c>
      <c r="G41" s="70" t="s">
        <v>187</v>
      </c>
      <c r="H41" s="48"/>
      <c r="I41" s="48"/>
      <c r="J41" s="48"/>
      <c r="K41" s="48"/>
      <c r="L41" s="48"/>
      <c r="M41" s="26">
        <v>1711080</v>
      </c>
      <c r="N41" s="48"/>
      <c r="O41" s="48"/>
      <c r="P41" s="48"/>
      <c r="Q41" s="48"/>
    </row>
    <row r="42" spans="1:17" ht="80.25" customHeight="1" x14ac:dyDescent="0.2">
      <c r="A42" s="7">
        <v>39</v>
      </c>
      <c r="B42" s="49" t="s">
        <v>52</v>
      </c>
      <c r="C42" s="7" t="s">
        <v>36</v>
      </c>
      <c r="D42" s="50">
        <v>4</v>
      </c>
      <c r="E42" s="8">
        <v>60891</v>
      </c>
      <c r="F42" s="8">
        <f t="shared" si="0"/>
        <v>243564</v>
      </c>
      <c r="G42" s="70" t="s">
        <v>187</v>
      </c>
      <c r="H42" s="48"/>
      <c r="I42" s="48"/>
      <c r="J42" s="48"/>
      <c r="K42" s="48"/>
      <c r="L42" s="48"/>
      <c r="M42" s="26">
        <v>243564</v>
      </c>
      <c r="N42" s="48"/>
      <c r="O42" s="48"/>
      <c r="P42" s="48"/>
      <c r="Q42" s="48"/>
    </row>
    <row r="43" spans="1:17" ht="77.25" customHeight="1" x14ac:dyDescent="0.2">
      <c r="A43" s="7">
        <v>40</v>
      </c>
      <c r="B43" s="49" t="s">
        <v>53</v>
      </c>
      <c r="C43" s="7" t="s">
        <v>36</v>
      </c>
      <c r="D43" s="50">
        <v>4</v>
      </c>
      <c r="E43" s="8">
        <v>646020</v>
      </c>
      <c r="F43" s="8">
        <f t="shared" si="0"/>
        <v>2584080</v>
      </c>
      <c r="G43" s="70" t="s">
        <v>187</v>
      </c>
      <c r="H43" s="48"/>
      <c r="I43" s="48"/>
      <c r="J43" s="48"/>
      <c r="K43" s="48"/>
      <c r="L43" s="48"/>
      <c r="M43" s="8">
        <v>2584080</v>
      </c>
      <c r="N43" s="48"/>
      <c r="O43" s="48"/>
      <c r="P43" s="48"/>
      <c r="Q43" s="48"/>
    </row>
    <row r="44" spans="1:17" ht="96" customHeight="1" x14ac:dyDescent="0.2">
      <c r="A44" s="7">
        <v>41</v>
      </c>
      <c r="B44" s="49" t="s">
        <v>54</v>
      </c>
      <c r="C44" s="7" t="s">
        <v>36</v>
      </c>
      <c r="D44" s="50">
        <v>4</v>
      </c>
      <c r="E44" s="8">
        <v>820620</v>
      </c>
      <c r="F44" s="8">
        <f t="shared" si="0"/>
        <v>3282480</v>
      </c>
      <c r="G44" s="70" t="s">
        <v>187</v>
      </c>
      <c r="H44" s="48"/>
      <c r="I44" s="48"/>
      <c r="J44" s="48"/>
      <c r="K44" s="48"/>
      <c r="L44" s="48"/>
      <c r="M44" s="26">
        <v>3282480</v>
      </c>
      <c r="N44" s="48"/>
      <c r="O44" s="48"/>
      <c r="P44" s="48"/>
      <c r="Q44" s="48"/>
    </row>
    <row r="45" spans="1:17" ht="66.75" customHeight="1" x14ac:dyDescent="0.2">
      <c r="A45" s="7">
        <v>42</v>
      </c>
      <c r="B45" s="49" t="s">
        <v>55</v>
      </c>
      <c r="C45" s="7" t="s">
        <v>36</v>
      </c>
      <c r="D45" s="50">
        <v>4</v>
      </c>
      <c r="E45" s="8">
        <v>34099</v>
      </c>
      <c r="F45" s="8">
        <f t="shared" si="0"/>
        <v>136396</v>
      </c>
      <c r="G45" s="70" t="s">
        <v>187</v>
      </c>
      <c r="H45" s="48"/>
      <c r="I45" s="48"/>
      <c r="J45" s="48"/>
      <c r="K45" s="48"/>
      <c r="L45" s="48"/>
      <c r="M45" s="8">
        <v>136396</v>
      </c>
      <c r="N45" s="48"/>
      <c r="O45" s="48"/>
      <c r="P45" s="48"/>
      <c r="Q45" s="48"/>
    </row>
    <row r="46" spans="1:17" ht="75" customHeight="1" x14ac:dyDescent="0.2">
      <c r="A46" s="7">
        <v>43</v>
      </c>
      <c r="B46" s="49" t="s">
        <v>56</v>
      </c>
      <c r="C46" s="7" t="s">
        <v>36</v>
      </c>
      <c r="D46" s="50">
        <v>4</v>
      </c>
      <c r="E46" s="8">
        <v>65003</v>
      </c>
      <c r="F46" s="8">
        <f t="shared" si="0"/>
        <v>260012</v>
      </c>
      <c r="G46" s="70" t="s">
        <v>187</v>
      </c>
      <c r="H46" s="48"/>
      <c r="I46" s="48"/>
      <c r="J46" s="48"/>
      <c r="K46" s="48"/>
      <c r="L46" s="48"/>
      <c r="M46" s="26">
        <v>260012</v>
      </c>
      <c r="N46" s="48"/>
      <c r="O46" s="48"/>
      <c r="P46" s="48"/>
      <c r="Q46" s="48"/>
    </row>
    <row r="47" spans="1:17" ht="75" x14ac:dyDescent="0.2">
      <c r="A47" s="7">
        <v>44</v>
      </c>
      <c r="B47" s="49" t="s">
        <v>57</v>
      </c>
      <c r="C47" s="7" t="s">
        <v>36</v>
      </c>
      <c r="D47" s="50">
        <v>4</v>
      </c>
      <c r="E47" s="8">
        <v>108636</v>
      </c>
      <c r="F47" s="8">
        <f t="shared" si="0"/>
        <v>434544</v>
      </c>
      <c r="G47" s="70" t="s">
        <v>187</v>
      </c>
      <c r="H47" s="48"/>
      <c r="I47" s="48"/>
      <c r="J47" s="48"/>
      <c r="K47" s="48"/>
      <c r="L47" s="48"/>
      <c r="M47" s="26">
        <v>434544</v>
      </c>
      <c r="N47" s="48"/>
      <c r="O47" s="48"/>
      <c r="P47" s="48"/>
      <c r="Q47" s="48"/>
    </row>
    <row r="48" spans="1:17" ht="56.25" x14ac:dyDescent="0.2">
      <c r="A48" s="7">
        <v>45</v>
      </c>
      <c r="B48" s="49" t="s">
        <v>58</v>
      </c>
      <c r="C48" s="7" t="s">
        <v>7</v>
      </c>
      <c r="D48" s="50">
        <v>2</v>
      </c>
      <c r="E48" s="8">
        <v>71086</v>
      </c>
      <c r="F48" s="8">
        <f t="shared" si="0"/>
        <v>142172</v>
      </c>
      <c r="G48" s="70" t="s">
        <v>187</v>
      </c>
      <c r="H48" s="48"/>
      <c r="I48" s="48"/>
      <c r="J48" s="48"/>
      <c r="K48" s="48"/>
      <c r="L48" s="48"/>
      <c r="M48" s="26">
        <v>142172</v>
      </c>
      <c r="N48" s="48"/>
      <c r="O48" s="48"/>
      <c r="P48" s="48"/>
      <c r="Q48" s="48"/>
    </row>
    <row r="49" spans="1:17" ht="54" customHeight="1" x14ac:dyDescent="0.2">
      <c r="A49" s="7">
        <v>46</v>
      </c>
      <c r="B49" s="49" t="s">
        <v>59</v>
      </c>
      <c r="C49" s="7" t="s">
        <v>36</v>
      </c>
      <c r="D49" s="50">
        <v>21</v>
      </c>
      <c r="E49" s="52">
        <v>47230</v>
      </c>
      <c r="F49" s="8">
        <f t="shared" si="0"/>
        <v>991830</v>
      </c>
      <c r="G49" s="70" t="s">
        <v>187</v>
      </c>
      <c r="H49" s="48"/>
      <c r="I49" s="48"/>
      <c r="J49" s="48"/>
      <c r="K49" s="48"/>
      <c r="L49" s="48"/>
      <c r="M49" s="26">
        <v>991830</v>
      </c>
      <c r="N49" s="48"/>
      <c r="O49" s="48"/>
      <c r="P49" s="48"/>
      <c r="Q49" s="48"/>
    </row>
    <row r="50" spans="1:17" ht="98.25" customHeight="1" x14ac:dyDescent="0.2">
      <c r="A50" s="7">
        <v>47</v>
      </c>
      <c r="B50" s="49" t="s">
        <v>60</v>
      </c>
      <c r="C50" s="7" t="s">
        <v>7</v>
      </c>
      <c r="D50" s="50">
        <v>14</v>
      </c>
      <c r="E50" s="52">
        <v>78703</v>
      </c>
      <c r="F50" s="8">
        <f t="shared" si="0"/>
        <v>1101842</v>
      </c>
      <c r="G50" s="70" t="s">
        <v>187</v>
      </c>
      <c r="H50" s="48"/>
      <c r="I50" s="48"/>
      <c r="J50" s="48"/>
      <c r="K50" s="48"/>
      <c r="L50" s="48"/>
      <c r="M50" s="26">
        <v>1101842</v>
      </c>
      <c r="N50" s="48"/>
      <c r="O50" s="48"/>
      <c r="P50" s="48"/>
      <c r="Q50" s="48"/>
    </row>
    <row r="51" spans="1:17" ht="108" customHeight="1" x14ac:dyDescent="0.2">
      <c r="A51" s="7">
        <v>48</v>
      </c>
      <c r="B51" s="49" t="s">
        <v>61</v>
      </c>
      <c r="C51" s="7" t="s">
        <v>7</v>
      </c>
      <c r="D51" s="50">
        <v>8</v>
      </c>
      <c r="E51" s="52">
        <v>55424</v>
      </c>
      <c r="F51" s="8">
        <f t="shared" si="0"/>
        <v>443392</v>
      </c>
      <c r="G51" s="70" t="s">
        <v>187</v>
      </c>
      <c r="H51" s="48"/>
      <c r="I51" s="48"/>
      <c r="J51" s="48"/>
      <c r="K51" s="48"/>
      <c r="L51" s="48"/>
      <c r="M51" s="8">
        <v>443392</v>
      </c>
      <c r="N51" s="48"/>
      <c r="O51" s="48"/>
      <c r="P51" s="48"/>
      <c r="Q51" s="48"/>
    </row>
    <row r="52" spans="1:17" ht="134.25" customHeight="1" x14ac:dyDescent="0.2">
      <c r="A52" s="7">
        <v>49</v>
      </c>
      <c r="B52" s="49" t="s">
        <v>62</v>
      </c>
      <c r="C52" s="7" t="s">
        <v>7</v>
      </c>
      <c r="D52" s="50">
        <v>6</v>
      </c>
      <c r="E52" s="52">
        <v>58628</v>
      </c>
      <c r="F52" s="8">
        <f t="shared" si="0"/>
        <v>351768</v>
      </c>
      <c r="G52" s="70" t="s">
        <v>187</v>
      </c>
      <c r="H52" s="48"/>
      <c r="I52" s="48"/>
      <c r="J52" s="48"/>
      <c r="K52" s="48"/>
      <c r="L52" s="48"/>
      <c r="M52" s="8">
        <v>351768</v>
      </c>
      <c r="N52" s="48"/>
      <c r="O52" s="48"/>
      <c r="P52" s="48"/>
      <c r="Q52" s="48"/>
    </row>
    <row r="53" spans="1:17" ht="105" customHeight="1" x14ac:dyDescent="0.2">
      <c r="A53" s="7">
        <v>50</v>
      </c>
      <c r="B53" s="49" t="s">
        <v>63</v>
      </c>
      <c r="C53" s="7" t="s">
        <v>7</v>
      </c>
      <c r="D53" s="50">
        <v>2</v>
      </c>
      <c r="E53" s="8">
        <v>213087</v>
      </c>
      <c r="F53" s="8">
        <f t="shared" si="0"/>
        <v>426174</v>
      </c>
      <c r="G53" s="70" t="s">
        <v>187</v>
      </c>
      <c r="H53" s="48"/>
      <c r="I53" s="48"/>
      <c r="J53" s="48"/>
      <c r="K53" s="48"/>
      <c r="L53" s="48"/>
      <c r="M53" s="26">
        <v>426174</v>
      </c>
      <c r="N53" s="48"/>
      <c r="O53" s="48"/>
      <c r="P53" s="48"/>
      <c r="Q53" s="48"/>
    </row>
    <row r="54" spans="1:17" ht="131.25" x14ac:dyDescent="0.2">
      <c r="A54" s="7">
        <v>51</v>
      </c>
      <c r="B54" s="49" t="s">
        <v>64</v>
      </c>
      <c r="C54" s="7" t="s">
        <v>7</v>
      </c>
      <c r="D54" s="50">
        <v>9</v>
      </c>
      <c r="E54" s="8">
        <v>88682</v>
      </c>
      <c r="F54" s="8">
        <f t="shared" si="0"/>
        <v>798138</v>
      </c>
      <c r="G54" s="70" t="s">
        <v>187</v>
      </c>
      <c r="H54" s="48"/>
      <c r="I54" s="48"/>
      <c r="J54" s="48"/>
      <c r="K54" s="48"/>
      <c r="L54" s="48"/>
      <c r="M54" s="26">
        <v>798138</v>
      </c>
      <c r="N54" s="48"/>
      <c r="O54" s="48"/>
      <c r="P54" s="48"/>
      <c r="Q54" s="48"/>
    </row>
    <row r="55" spans="1:17" ht="66" customHeight="1" x14ac:dyDescent="0.2">
      <c r="A55" s="7">
        <v>52</v>
      </c>
      <c r="B55" s="49" t="s">
        <v>65</v>
      </c>
      <c r="C55" s="7" t="s">
        <v>7</v>
      </c>
      <c r="D55" s="50">
        <v>10</v>
      </c>
      <c r="E55" s="8">
        <v>36979</v>
      </c>
      <c r="F55" s="8">
        <f t="shared" si="0"/>
        <v>369790</v>
      </c>
      <c r="G55" s="70" t="s">
        <v>187</v>
      </c>
      <c r="H55" s="48"/>
      <c r="I55" s="48"/>
      <c r="J55" s="48"/>
      <c r="K55" s="48"/>
      <c r="L55" s="48"/>
      <c r="M55" s="26">
        <v>369790</v>
      </c>
      <c r="N55" s="48"/>
      <c r="O55" s="48"/>
      <c r="P55" s="48"/>
      <c r="Q55" s="48"/>
    </row>
    <row r="56" spans="1:17" ht="156" customHeight="1" x14ac:dyDescent="0.2">
      <c r="A56" s="7">
        <v>53</v>
      </c>
      <c r="B56" s="53" t="s">
        <v>66</v>
      </c>
      <c r="C56" s="54" t="s">
        <v>7</v>
      </c>
      <c r="D56" s="55">
        <v>14</v>
      </c>
      <c r="E56" s="26">
        <v>8900</v>
      </c>
      <c r="F56" s="8">
        <f t="shared" si="0"/>
        <v>124600</v>
      </c>
      <c r="G56" s="70" t="s">
        <v>187</v>
      </c>
      <c r="H56" s="48"/>
      <c r="I56" s="8">
        <v>121100</v>
      </c>
      <c r="J56" s="48"/>
      <c r="K56" s="48"/>
      <c r="L56" s="48"/>
      <c r="M56" s="48"/>
      <c r="N56" s="48"/>
      <c r="O56" s="48"/>
      <c r="P56" s="48"/>
      <c r="Q56" s="48"/>
    </row>
    <row r="57" spans="1:17" ht="206.25" x14ac:dyDescent="0.2">
      <c r="A57" s="7">
        <v>54</v>
      </c>
      <c r="B57" s="53" t="s">
        <v>67</v>
      </c>
      <c r="C57" s="54" t="s">
        <v>7</v>
      </c>
      <c r="D57" s="55">
        <v>8</v>
      </c>
      <c r="E57" s="26">
        <v>17454</v>
      </c>
      <c r="F57" s="8">
        <f t="shared" si="0"/>
        <v>139632</v>
      </c>
      <c r="G57" s="70" t="s">
        <v>187</v>
      </c>
      <c r="H57" s="48"/>
      <c r="I57" s="26">
        <v>101600</v>
      </c>
      <c r="J57" s="48"/>
      <c r="K57" s="48"/>
      <c r="L57" s="48"/>
      <c r="M57" s="48"/>
      <c r="N57" s="48"/>
      <c r="O57" s="48"/>
      <c r="P57" s="48"/>
      <c r="Q57" s="48"/>
    </row>
    <row r="58" spans="1:17" ht="147" customHeight="1" x14ac:dyDescent="0.2">
      <c r="A58" s="7">
        <v>55</v>
      </c>
      <c r="B58" s="53" t="s">
        <v>68</v>
      </c>
      <c r="C58" s="54" t="s">
        <v>7</v>
      </c>
      <c r="D58" s="55">
        <v>13</v>
      </c>
      <c r="E58" s="26">
        <v>8900</v>
      </c>
      <c r="F58" s="8">
        <f t="shared" si="0"/>
        <v>115700</v>
      </c>
      <c r="G58" s="70" t="s">
        <v>187</v>
      </c>
      <c r="H58" s="48"/>
      <c r="I58" s="26">
        <v>112450</v>
      </c>
      <c r="J58" s="48"/>
      <c r="K58" s="48"/>
      <c r="L58" s="48"/>
      <c r="M58" s="48"/>
      <c r="N58" s="48"/>
      <c r="O58" s="48"/>
      <c r="P58" s="48"/>
      <c r="Q58" s="48"/>
    </row>
    <row r="59" spans="1:17" ht="156" customHeight="1" x14ac:dyDescent="0.2">
      <c r="A59" s="7">
        <v>56</v>
      </c>
      <c r="B59" s="53" t="s">
        <v>69</v>
      </c>
      <c r="C59" s="54" t="s">
        <v>7</v>
      </c>
      <c r="D59" s="55">
        <v>29</v>
      </c>
      <c r="E59" s="26">
        <v>20000</v>
      </c>
      <c r="F59" s="8">
        <f t="shared" si="0"/>
        <v>580000</v>
      </c>
      <c r="G59" s="70" t="s">
        <v>187</v>
      </c>
      <c r="H59" s="48"/>
      <c r="I59" s="26">
        <v>577100</v>
      </c>
      <c r="J59" s="48"/>
      <c r="K59" s="48"/>
      <c r="L59" s="48"/>
      <c r="M59" s="48"/>
      <c r="N59" s="48"/>
      <c r="O59" s="48"/>
      <c r="P59" s="48"/>
      <c r="Q59" s="48"/>
    </row>
    <row r="60" spans="1:17" ht="187.5" x14ac:dyDescent="0.2">
      <c r="A60" s="7">
        <v>57</v>
      </c>
      <c r="B60" s="53" t="s">
        <v>70</v>
      </c>
      <c r="C60" s="54" t="s">
        <v>7</v>
      </c>
      <c r="D60" s="55">
        <v>38</v>
      </c>
      <c r="E60" s="26">
        <v>20700</v>
      </c>
      <c r="F60" s="8">
        <f t="shared" si="0"/>
        <v>786600</v>
      </c>
      <c r="G60" s="70" t="s">
        <v>187</v>
      </c>
      <c r="H60" s="48"/>
      <c r="I60" s="26">
        <v>782800</v>
      </c>
      <c r="J60" s="48"/>
      <c r="K60" s="48"/>
      <c r="L60" s="48"/>
      <c r="M60" s="48"/>
      <c r="N60" s="48"/>
      <c r="O60" s="48"/>
      <c r="P60" s="48"/>
      <c r="Q60" s="48"/>
    </row>
    <row r="61" spans="1:17" ht="203.25" customHeight="1" x14ac:dyDescent="0.2">
      <c r="A61" s="7">
        <v>58</v>
      </c>
      <c r="B61" s="53" t="s">
        <v>71</v>
      </c>
      <c r="C61" s="54" t="s">
        <v>7</v>
      </c>
      <c r="D61" s="55">
        <v>1</v>
      </c>
      <c r="E61" s="26">
        <v>36489</v>
      </c>
      <c r="F61" s="8">
        <f t="shared" si="0"/>
        <v>36489</v>
      </c>
      <c r="G61" s="70" t="s">
        <v>187</v>
      </c>
      <c r="H61" s="48"/>
      <c r="I61" s="26">
        <v>36400</v>
      </c>
      <c r="J61" s="48"/>
      <c r="K61" s="48"/>
      <c r="L61" s="48"/>
      <c r="M61" s="48"/>
      <c r="N61" s="48"/>
      <c r="O61" s="48"/>
      <c r="P61" s="8">
        <v>26660</v>
      </c>
      <c r="Q61" s="48"/>
    </row>
    <row r="62" spans="1:17" ht="206.25" x14ac:dyDescent="0.2">
      <c r="A62" s="7">
        <v>59</v>
      </c>
      <c r="B62" s="53" t="s">
        <v>72</v>
      </c>
      <c r="C62" s="54" t="s">
        <v>7</v>
      </c>
      <c r="D62" s="55">
        <v>1</v>
      </c>
      <c r="E62" s="26">
        <v>98906</v>
      </c>
      <c r="F62" s="8">
        <f t="shared" si="0"/>
        <v>98906</v>
      </c>
      <c r="G62" s="70" t="s">
        <v>187</v>
      </c>
      <c r="H62" s="48"/>
      <c r="I62" s="8">
        <v>98500</v>
      </c>
      <c r="J62" s="48"/>
      <c r="K62" s="48"/>
      <c r="L62" s="48"/>
      <c r="M62" s="48"/>
      <c r="N62" s="48"/>
      <c r="O62" s="48"/>
      <c r="P62" s="26">
        <v>60650</v>
      </c>
      <c r="Q62" s="48"/>
    </row>
    <row r="63" spans="1:17" ht="225" x14ac:dyDescent="0.2">
      <c r="A63" s="7">
        <v>60</v>
      </c>
      <c r="B63" s="53" t="s">
        <v>73</v>
      </c>
      <c r="C63" s="54" t="s">
        <v>7</v>
      </c>
      <c r="D63" s="55">
        <v>1</v>
      </c>
      <c r="E63" s="8">
        <v>98906</v>
      </c>
      <c r="F63" s="8">
        <f t="shared" si="0"/>
        <v>98906</v>
      </c>
      <c r="G63" s="70" t="s">
        <v>187</v>
      </c>
      <c r="H63" s="48"/>
      <c r="I63" s="8">
        <v>98500</v>
      </c>
      <c r="J63" s="48"/>
      <c r="K63" s="48"/>
      <c r="L63" s="48"/>
      <c r="M63" s="48"/>
      <c r="N63" s="48"/>
      <c r="O63" s="48"/>
      <c r="P63" s="8">
        <v>97920</v>
      </c>
      <c r="Q63" s="48"/>
    </row>
    <row r="64" spans="1:17" ht="169.5" customHeight="1" x14ac:dyDescent="0.2">
      <c r="A64" s="7">
        <v>61</v>
      </c>
      <c r="B64" s="53" t="s">
        <v>74</v>
      </c>
      <c r="C64" s="54" t="s">
        <v>7</v>
      </c>
      <c r="D64" s="50">
        <v>1</v>
      </c>
      <c r="E64" s="8">
        <v>36489</v>
      </c>
      <c r="F64" s="8">
        <f t="shared" si="0"/>
        <v>36489</v>
      </c>
      <c r="G64" s="70" t="s">
        <v>187</v>
      </c>
      <c r="H64" s="48"/>
      <c r="I64" s="26">
        <v>36400</v>
      </c>
      <c r="J64" s="48"/>
      <c r="K64" s="48"/>
      <c r="L64" s="48"/>
      <c r="M64" s="48"/>
      <c r="N64" s="48"/>
      <c r="O64" s="48"/>
      <c r="P64" s="26">
        <v>26880</v>
      </c>
      <c r="Q64" s="48"/>
    </row>
    <row r="65" spans="1:17" ht="81.75" customHeight="1" x14ac:dyDescent="0.2">
      <c r="A65" s="7">
        <v>62</v>
      </c>
      <c r="B65" s="53" t="s">
        <v>75</v>
      </c>
      <c r="C65" s="54" t="s">
        <v>36</v>
      </c>
      <c r="D65" s="55">
        <v>6</v>
      </c>
      <c r="E65" s="8">
        <v>66256</v>
      </c>
      <c r="F65" s="8">
        <f t="shared" si="0"/>
        <v>397536</v>
      </c>
      <c r="G65" s="70" t="s">
        <v>187</v>
      </c>
      <c r="H65" s="48"/>
      <c r="I65" s="48"/>
      <c r="J65" s="48"/>
      <c r="K65" s="48"/>
      <c r="L65" s="48"/>
      <c r="M65" s="26">
        <v>397536</v>
      </c>
      <c r="N65" s="48"/>
      <c r="O65" s="48"/>
      <c r="P65" s="48"/>
      <c r="Q65" s="48"/>
    </row>
    <row r="66" spans="1:17" ht="75" x14ac:dyDescent="0.2">
      <c r="A66" s="7">
        <v>63</v>
      </c>
      <c r="B66" s="53" t="s">
        <v>76</v>
      </c>
      <c r="C66" s="54" t="s">
        <v>7</v>
      </c>
      <c r="D66" s="55">
        <v>2</v>
      </c>
      <c r="E66" s="8">
        <v>55640</v>
      </c>
      <c r="F66" s="8">
        <f t="shared" si="0"/>
        <v>111280</v>
      </c>
      <c r="G66" s="70" t="s">
        <v>187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ht="61.5" customHeight="1" x14ac:dyDescent="0.2">
      <c r="A67" s="7">
        <v>64</v>
      </c>
      <c r="B67" s="53" t="s">
        <v>77</v>
      </c>
      <c r="C67" s="54" t="s">
        <v>7</v>
      </c>
      <c r="D67" s="55">
        <v>2</v>
      </c>
      <c r="E67" s="8">
        <v>43837</v>
      </c>
      <c r="F67" s="8">
        <f t="shared" si="0"/>
        <v>87674</v>
      </c>
      <c r="G67" s="70" t="s">
        <v>187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ht="55.5" customHeight="1" x14ac:dyDescent="0.2">
      <c r="A68" s="7">
        <v>65</v>
      </c>
      <c r="B68" s="53" t="s">
        <v>78</v>
      </c>
      <c r="C68" s="54" t="s">
        <v>7</v>
      </c>
      <c r="D68" s="55">
        <v>2</v>
      </c>
      <c r="E68" s="8">
        <v>26301</v>
      </c>
      <c r="F68" s="8">
        <f t="shared" si="0"/>
        <v>52602</v>
      </c>
      <c r="G68" s="70" t="s">
        <v>187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76.5" customHeight="1" x14ac:dyDescent="0.2">
      <c r="A69" s="7">
        <v>66</v>
      </c>
      <c r="B69" s="53" t="s">
        <v>79</v>
      </c>
      <c r="C69" s="54" t="s">
        <v>7</v>
      </c>
      <c r="D69" s="55">
        <v>2</v>
      </c>
      <c r="E69" s="8">
        <v>301870</v>
      </c>
      <c r="F69" s="8">
        <f t="shared" ref="F69:F132" si="1">D69*E69</f>
        <v>603740</v>
      </c>
      <c r="G69" s="70" t="s">
        <v>187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ht="246.75" customHeight="1" x14ac:dyDescent="0.2">
      <c r="A70" s="7">
        <v>67</v>
      </c>
      <c r="B70" s="53" t="s">
        <v>80</v>
      </c>
      <c r="C70" s="54" t="s">
        <v>7</v>
      </c>
      <c r="D70" s="50">
        <v>12</v>
      </c>
      <c r="E70" s="56">
        <v>71061</v>
      </c>
      <c r="F70" s="8">
        <f t="shared" si="1"/>
        <v>852732</v>
      </c>
      <c r="G70" s="70" t="s">
        <v>187</v>
      </c>
      <c r="H70" s="48"/>
      <c r="I70" s="48"/>
      <c r="J70" s="48"/>
      <c r="K70" s="48"/>
      <c r="L70" s="48"/>
      <c r="M70" s="26">
        <v>852732</v>
      </c>
      <c r="N70" s="48"/>
      <c r="O70" s="48"/>
      <c r="P70" s="48"/>
      <c r="Q70" s="48"/>
    </row>
    <row r="71" spans="1:17" ht="87.75" customHeight="1" x14ac:dyDescent="0.2">
      <c r="A71" s="7">
        <v>68</v>
      </c>
      <c r="B71" s="53" t="s">
        <v>81</v>
      </c>
      <c r="C71" s="54" t="s">
        <v>7</v>
      </c>
      <c r="D71" s="55">
        <v>2</v>
      </c>
      <c r="E71" s="8">
        <v>78167</v>
      </c>
      <c r="F71" s="8">
        <f t="shared" si="1"/>
        <v>156334</v>
      </c>
      <c r="G71" s="70" t="s">
        <v>187</v>
      </c>
      <c r="H71" s="48"/>
      <c r="I71" s="48"/>
      <c r="J71" s="48"/>
      <c r="K71" s="48"/>
      <c r="L71" s="48"/>
      <c r="M71" s="26">
        <v>156334</v>
      </c>
      <c r="N71" s="48"/>
      <c r="O71" s="48"/>
      <c r="P71" s="48"/>
      <c r="Q71" s="48"/>
    </row>
    <row r="72" spans="1:17" ht="131.25" x14ac:dyDescent="0.2">
      <c r="A72" s="7">
        <v>69</v>
      </c>
      <c r="B72" s="53" t="s">
        <v>82</v>
      </c>
      <c r="C72" s="54" t="s">
        <v>7</v>
      </c>
      <c r="D72" s="55">
        <v>16</v>
      </c>
      <c r="E72" s="8">
        <v>70955</v>
      </c>
      <c r="F72" s="8">
        <f t="shared" si="1"/>
        <v>1135280</v>
      </c>
      <c r="G72" s="70" t="s">
        <v>187</v>
      </c>
      <c r="H72" s="48"/>
      <c r="I72" s="48"/>
      <c r="J72" s="48"/>
      <c r="K72" s="48"/>
      <c r="L72" s="48"/>
      <c r="M72" s="26">
        <v>1135280</v>
      </c>
      <c r="N72" s="48"/>
      <c r="O72" s="48"/>
      <c r="P72" s="48"/>
      <c r="Q72" s="48"/>
    </row>
    <row r="73" spans="1:17" ht="111.75" customHeight="1" x14ac:dyDescent="0.2">
      <c r="A73" s="7">
        <v>70</v>
      </c>
      <c r="B73" s="53" t="s">
        <v>83</v>
      </c>
      <c r="C73" s="54" t="s">
        <v>7</v>
      </c>
      <c r="D73" s="55">
        <v>16</v>
      </c>
      <c r="E73" s="8">
        <v>70955</v>
      </c>
      <c r="F73" s="8">
        <f t="shared" si="1"/>
        <v>1135280</v>
      </c>
      <c r="G73" s="70" t="s">
        <v>187</v>
      </c>
      <c r="H73" s="48"/>
      <c r="I73" s="48"/>
      <c r="J73" s="48"/>
      <c r="K73" s="48"/>
      <c r="L73" s="48"/>
      <c r="M73" s="26">
        <v>1135280</v>
      </c>
      <c r="N73" s="48"/>
      <c r="O73" s="48"/>
      <c r="P73" s="48"/>
      <c r="Q73" s="48"/>
    </row>
    <row r="74" spans="1:17" ht="75" customHeight="1" x14ac:dyDescent="0.2">
      <c r="A74" s="7">
        <v>71</v>
      </c>
      <c r="B74" s="53" t="s">
        <v>84</v>
      </c>
      <c r="C74" s="54" t="s">
        <v>7</v>
      </c>
      <c r="D74" s="55">
        <v>27</v>
      </c>
      <c r="E74" s="8">
        <v>67902</v>
      </c>
      <c r="F74" s="8">
        <f t="shared" si="1"/>
        <v>1833354</v>
      </c>
      <c r="G74" s="70" t="s">
        <v>187</v>
      </c>
      <c r="H74" s="48"/>
      <c r="I74" s="48"/>
      <c r="J74" s="48"/>
      <c r="K74" s="48"/>
      <c r="L74" s="48"/>
      <c r="M74" s="26">
        <v>1833354</v>
      </c>
      <c r="N74" s="48"/>
      <c r="O74" s="48"/>
      <c r="P74" s="48"/>
      <c r="Q74" s="48"/>
    </row>
    <row r="75" spans="1:17" ht="89.25" customHeight="1" x14ac:dyDescent="0.2">
      <c r="A75" s="7">
        <v>72</v>
      </c>
      <c r="B75" s="53" t="s">
        <v>85</v>
      </c>
      <c r="C75" s="54" t="s">
        <v>24</v>
      </c>
      <c r="D75" s="55">
        <v>1</v>
      </c>
      <c r="E75" s="8">
        <v>180556</v>
      </c>
      <c r="F75" s="8">
        <f t="shared" si="1"/>
        <v>180556</v>
      </c>
      <c r="G75" s="70" t="s">
        <v>187</v>
      </c>
      <c r="H75" s="48"/>
      <c r="I75" s="48"/>
      <c r="J75" s="48"/>
      <c r="K75" s="48"/>
      <c r="L75" s="48"/>
      <c r="M75" s="26">
        <v>180556</v>
      </c>
      <c r="N75" s="48"/>
      <c r="O75" s="48"/>
      <c r="P75" s="48"/>
      <c r="Q75" s="48"/>
    </row>
    <row r="76" spans="1:17" ht="93" customHeight="1" x14ac:dyDescent="0.2">
      <c r="A76" s="7">
        <v>73</v>
      </c>
      <c r="B76" s="53" t="s">
        <v>86</v>
      </c>
      <c r="C76" s="54" t="s">
        <v>7</v>
      </c>
      <c r="D76" s="55">
        <v>1</v>
      </c>
      <c r="E76" s="8">
        <v>10993</v>
      </c>
      <c r="F76" s="8">
        <f t="shared" si="1"/>
        <v>10993</v>
      </c>
      <c r="G76" s="70" t="s">
        <v>187</v>
      </c>
      <c r="H76" s="48"/>
      <c r="I76" s="48"/>
      <c r="J76" s="48"/>
      <c r="K76" s="48"/>
      <c r="L76" s="48"/>
      <c r="M76" s="71">
        <v>10993</v>
      </c>
      <c r="N76" s="48"/>
      <c r="O76" s="48"/>
      <c r="P76" s="48"/>
      <c r="Q76" s="48"/>
    </row>
    <row r="77" spans="1:17" ht="120.75" customHeight="1" x14ac:dyDescent="0.2">
      <c r="A77" s="7">
        <v>74</v>
      </c>
      <c r="B77" s="53" t="s">
        <v>87</v>
      </c>
      <c r="C77" s="54" t="s">
        <v>7</v>
      </c>
      <c r="D77" s="55">
        <v>6</v>
      </c>
      <c r="E77" s="8">
        <v>120456</v>
      </c>
      <c r="F77" s="8">
        <f t="shared" si="1"/>
        <v>722736</v>
      </c>
      <c r="G77" s="70" t="s">
        <v>187</v>
      </c>
      <c r="H77" s="48"/>
      <c r="I77" s="48"/>
      <c r="J77" s="48"/>
      <c r="K77" s="48"/>
      <c r="L77" s="48"/>
      <c r="M77" s="26">
        <v>722736</v>
      </c>
      <c r="N77" s="48"/>
      <c r="O77" s="48"/>
      <c r="P77" s="48"/>
      <c r="Q77" s="48"/>
    </row>
    <row r="78" spans="1:17" ht="112.5" x14ac:dyDescent="0.2">
      <c r="A78" s="7">
        <v>75</v>
      </c>
      <c r="B78" s="53" t="s">
        <v>88</v>
      </c>
      <c r="C78" s="54" t="s">
        <v>7</v>
      </c>
      <c r="D78" s="55">
        <v>120</v>
      </c>
      <c r="E78" s="8">
        <v>14496</v>
      </c>
      <c r="F78" s="8">
        <f t="shared" si="1"/>
        <v>1739520</v>
      </c>
      <c r="G78" s="70" t="s">
        <v>187</v>
      </c>
      <c r="H78" s="48"/>
      <c r="I78" s="48"/>
      <c r="J78" s="48"/>
      <c r="K78" s="48"/>
      <c r="L78" s="48"/>
      <c r="M78" s="48"/>
      <c r="N78" s="48"/>
      <c r="O78" s="48"/>
      <c r="P78" s="48"/>
      <c r="Q78" s="26">
        <v>1739520</v>
      </c>
    </row>
    <row r="79" spans="1:17" ht="94.5" customHeight="1" x14ac:dyDescent="0.2">
      <c r="A79" s="7">
        <v>76</v>
      </c>
      <c r="B79" s="53" t="s">
        <v>89</v>
      </c>
      <c r="C79" s="54" t="s">
        <v>7</v>
      </c>
      <c r="D79" s="55">
        <v>2</v>
      </c>
      <c r="E79" s="8">
        <v>541409</v>
      </c>
      <c r="F79" s="8">
        <f t="shared" si="1"/>
        <v>1082818</v>
      </c>
      <c r="G79" s="70" t="s">
        <v>187</v>
      </c>
      <c r="H79" s="48"/>
      <c r="I79" s="48"/>
      <c r="J79" s="48"/>
      <c r="K79" s="48"/>
      <c r="L79" s="48"/>
      <c r="M79" s="48"/>
      <c r="N79" s="48"/>
      <c r="O79" s="48"/>
      <c r="P79" s="48"/>
      <c r="Q79" s="26">
        <v>1739520</v>
      </c>
    </row>
    <row r="80" spans="1:17" ht="93.75" x14ac:dyDescent="0.2">
      <c r="A80" s="7">
        <v>77</v>
      </c>
      <c r="B80" s="53" t="s">
        <v>90</v>
      </c>
      <c r="C80" s="54" t="s">
        <v>7</v>
      </c>
      <c r="D80" s="55">
        <v>144</v>
      </c>
      <c r="E80" s="8">
        <v>6180</v>
      </c>
      <c r="F80" s="8">
        <f t="shared" si="1"/>
        <v>889920</v>
      </c>
      <c r="G80" s="70" t="s">
        <v>187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17" ht="45.75" customHeight="1" x14ac:dyDescent="0.2">
      <c r="A81" s="7">
        <v>78</v>
      </c>
      <c r="B81" s="53" t="s">
        <v>91</v>
      </c>
      <c r="C81" s="54" t="s">
        <v>7</v>
      </c>
      <c r="D81" s="55">
        <v>4</v>
      </c>
      <c r="E81" s="8">
        <v>85000</v>
      </c>
      <c r="F81" s="8">
        <f t="shared" si="1"/>
        <v>340000</v>
      </c>
      <c r="G81" s="70" t="s">
        <v>187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75" customHeight="1" x14ac:dyDescent="0.2">
      <c r="A82" s="7">
        <v>79</v>
      </c>
      <c r="B82" s="53" t="s">
        <v>92</v>
      </c>
      <c r="C82" s="54" t="s">
        <v>7</v>
      </c>
      <c r="D82" s="55">
        <v>20</v>
      </c>
      <c r="E82" s="8">
        <v>55640</v>
      </c>
      <c r="F82" s="8">
        <f t="shared" si="1"/>
        <v>1112800</v>
      </c>
      <c r="G82" s="70" t="s">
        <v>187</v>
      </c>
      <c r="H82" s="48"/>
      <c r="I82" s="48"/>
      <c r="J82" s="48"/>
      <c r="K82" s="48"/>
      <c r="L82" s="48"/>
      <c r="M82" s="48"/>
      <c r="N82" s="48"/>
      <c r="O82" s="48"/>
      <c r="P82" s="48"/>
      <c r="Q82" s="8">
        <v>1112800</v>
      </c>
    </row>
    <row r="83" spans="1:17" ht="77.25" customHeight="1" x14ac:dyDescent="0.2">
      <c r="A83" s="7">
        <v>80</v>
      </c>
      <c r="B83" s="53" t="s">
        <v>93</v>
      </c>
      <c r="C83" s="54" t="s">
        <v>7</v>
      </c>
      <c r="D83" s="55">
        <v>5</v>
      </c>
      <c r="E83" s="8">
        <v>17200</v>
      </c>
      <c r="F83" s="8">
        <f t="shared" si="1"/>
        <v>86000</v>
      </c>
      <c r="G83" s="70" t="s">
        <v>187</v>
      </c>
      <c r="H83" s="48"/>
      <c r="I83" s="48"/>
      <c r="J83" s="48"/>
      <c r="K83" s="48"/>
      <c r="L83" s="48"/>
      <c r="M83" s="48"/>
      <c r="N83" s="48"/>
      <c r="O83" s="48"/>
      <c r="P83" s="48"/>
      <c r="Q83" s="26">
        <v>86000</v>
      </c>
    </row>
    <row r="84" spans="1:17" ht="134.25" customHeight="1" x14ac:dyDescent="0.2">
      <c r="A84" s="7">
        <v>81</v>
      </c>
      <c r="B84" s="53" t="s">
        <v>94</v>
      </c>
      <c r="C84" s="54" t="s">
        <v>36</v>
      </c>
      <c r="D84" s="55">
        <v>4</v>
      </c>
      <c r="E84" s="8">
        <v>2700</v>
      </c>
      <c r="F84" s="8">
        <f t="shared" si="1"/>
        <v>10800</v>
      </c>
      <c r="G84" s="70" t="s">
        <v>187</v>
      </c>
      <c r="H84" s="72">
        <v>10800</v>
      </c>
      <c r="I84" s="48"/>
      <c r="J84" s="48"/>
      <c r="K84" s="48"/>
      <c r="L84" s="48"/>
      <c r="M84" s="48"/>
      <c r="N84" s="48"/>
      <c r="O84" s="48"/>
      <c r="P84" s="48"/>
      <c r="Q84" s="48"/>
    </row>
    <row r="85" spans="1:17" ht="93.75" customHeight="1" x14ac:dyDescent="0.2">
      <c r="A85" s="7">
        <v>82</v>
      </c>
      <c r="B85" s="53" t="s">
        <v>95</v>
      </c>
      <c r="C85" s="54" t="s">
        <v>36</v>
      </c>
      <c r="D85" s="55">
        <v>3</v>
      </c>
      <c r="E85" s="8">
        <v>8900</v>
      </c>
      <c r="F85" s="8">
        <f t="shared" si="1"/>
        <v>26700</v>
      </c>
      <c r="G85" s="70" t="s">
        <v>187</v>
      </c>
      <c r="H85" s="26">
        <v>26700</v>
      </c>
      <c r="I85" s="48"/>
      <c r="J85" s="48"/>
      <c r="K85" s="48"/>
      <c r="L85" s="48"/>
      <c r="M85" s="48"/>
      <c r="N85" s="48"/>
      <c r="O85" s="48"/>
      <c r="P85" s="48"/>
      <c r="Q85" s="48"/>
    </row>
    <row r="86" spans="1:17" ht="110.25" customHeight="1" x14ac:dyDescent="0.2">
      <c r="A86" s="7">
        <v>83</v>
      </c>
      <c r="B86" s="53" t="s">
        <v>96</v>
      </c>
      <c r="C86" s="54" t="s">
        <v>36</v>
      </c>
      <c r="D86" s="55">
        <v>2</v>
      </c>
      <c r="E86" s="8">
        <v>4200</v>
      </c>
      <c r="F86" s="8">
        <f t="shared" si="1"/>
        <v>8400</v>
      </c>
      <c r="G86" s="70" t="s">
        <v>187</v>
      </c>
      <c r="H86" s="26">
        <v>8400</v>
      </c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110.25" customHeight="1" x14ac:dyDescent="0.2">
      <c r="A87" s="7">
        <v>84</v>
      </c>
      <c r="B87" s="53" t="s">
        <v>97</v>
      </c>
      <c r="C87" s="54" t="s">
        <v>36</v>
      </c>
      <c r="D87" s="55">
        <v>3</v>
      </c>
      <c r="E87" s="8">
        <v>30346</v>
      </c>
      <c r="F87" s="8">
        <f t="shared" si="1"/>
        <v>91038</v>
      </c>
      <c r="G87" s="70" t="s">
        <v>187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1:17" ht="114" customHeight="1" x14ac:dyDescent="0.2">
      <c r="A88" s="7">
        <v>85</v>
      </c>
      <c r="B88" s="53" t="s">
        <v>98</v>
      </c>
      <c r="C88" s="54" t="s">
        <v>36</v>
      </c>
      <c r="D88" s="55">
        <v>3</v>
      </c>
      <c r="E88" s="8">
        <v>30346</v>
      </c>
      <c r="F88" s="8">
        <f t="shared" si="1"/>
        <v>91038</v>
      </c>
      <c r="G88" s="70" t="s">
        <v>187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1:17" ht="122.25" customHeight="1" x14ac:dyDescent="0.2">
      <c r="A89" s="7">
        <v>86</v>
      </c>
      <c r="B89" s="53" t="s">
        <v>99</v>
      </c>
      <c r="C89" s="54" t="s">
        <v>36</v>
      </c>
      <c r="D89" s="55">
        <v>3</v>
      </c>
      <c r="E89" s="8">
        <v>30346</v>
      </c>
      <c r="F89" s="8">
        <f t="shared" si="1"/>
        <v>91038</v>
      </c>
      <c r="G89" s="70" t="s">
        <v>187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76.5" customHeight="1" x14ac:dyDescent="0.2">
      <c r="A90" s="7">
        <v>87</v>
      </c>
      <c r="B90" s="53" t="s">
        <v>177</v>
      </c>
      <c r="C90" s="54" t="s">
        <v>7</v>
      </c>
      <c r="D90" s="55">
        <v>4</v>
      </c>
      <c r="E90" s="8">
        <v>11186</v>
      </c>
      <c r="F90" s="8">
        <f t="shared" si="1"/>
        <v>44744</v>
      </c>
      <c r="G90" s="70" t="s">
        <v>187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1:17" ht="126.75" customHeight="1" x14ac:dyDescent="0.2">
      <c r="A91" s="7">
        <v>88</v>
      </c>
      <c r="B91" s="53" t="s">
        <v>100</v>
      </c>
      <c r="C91" s="54" t="s">
        <v>7</v>
      </c>
      <c r="D91" s="55">
        <v>2</v>
      </c>
      <c r="E91" s="8">
        <v>23081</v>
      </c>
      <c r="F91" s="8">
        <f t="shared" si="1"/>
        <v>46162</v>
      </c>
      <c r="G91" s="70" t="s">
        <v>187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1:17" ht="144.75" customHeight="1" x14ac:dyDescent="0.2">
      <c r="A92" s="7">
        <v>89</v>
      </c>
      <c r="B92" s="53" t="s">
        <v>101</v>
      </c>
      <c r="C92" s="54" t="s">
        <v>7</v>
      </c>
      <c r="D92" s="55">
        <v>2</v>
      </c>
      <c r="E92" s="8">
        <v>18424</v>
      </c>
      <c r="F92" s="8">
        <f t="shared" si="1"/>
        <v>36848</v>
      </c>
      <c r="G92" s="70" t="s">
        <v>187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1:17" ht="56.25" x14ac:dyDescent="0.2">
      <c r="A93" s="7">
        <v>90</v>
      </c>
      <c r="B93" s="53" t="s">
        <v>102</v>
      </c>
      <c r="C93" s="54" t="s">
        <v>36</v>
      </c>
      <c r="D93" s="55">
        <v>2</v>
      </c>
      <c r="E93" s="8">
        <v>83000</v>
      </c>
      <c r="F93" s="8">
        <f t="shared" si="1"/>
        <v>166000</v>
      </c>
      <c r="G93" s="70" t="s">
        <v>187</v>
      </c>
      <c r="H93" s="48"/>
      <c r="I93" s="48"/>
      <c r="J93" s="26">
        <v>153400</v>
      </c>
      <c r="K93" s="48"/>
      <c r="L93" s="48"/>
      <c r="M93" s="48"/>
      <c r="N93" s="48"/>
      <c r="O93" s="48"/>
      <c r="P93" s="48"/>
      <c r="Q93" s="48"/>
    </row>
    <row r="94" spans="1:17" ht="70.5" customHeight="1" x14ac:dyDescent="0.2">
      <c r="A94" s="7">
        <v>91</v>
      </c>
      <c r="B94" s="53" t="s">
        <v>103</v>
      </c>
      <c r="C94" s="54" t="s">
        <v>36</v>
      </c>
      <c r="D94" s="55">
        <v>2</v>
      </c>
      <c r="E94" s="26">
        <v>48500</v>
      </c>
      <c r="F94" s="8">
        <f t="shared" si="1"/>
        <v>97000</v>
      </c>
      <c r="G94" s="70" t="s">
        <v>187</v>
      </c>
      <c r="H94" s="48"/>
      <c r="I94" s="48"/>
      <c r="J94" s="8">
        <v>90300</v>
      </c>
      <c r="K94" s="48"/>
      <c r="L94" s="48"/>
      <c r="M94" s="48"/>
      <c r="N94" s="48"/>
      <c r="O94" s="48"/>
      <c r="P94" s="48"/>
      <c r="Q94" s="48"/>
    </row>
    <row r="95" spans="1:17" ht="93.75" customHeight="1" x14ac:dyDescent="0.2">
      <c r="A95" s="7">
        <v>92</v>
      </c>
      <c r="B95" s="53" t="s">
        <v>104</v>
      </c>
      <c r="C95" s="54" t="s">
        <v>36</v>
      </c>
      <c r="D95" s="55">
        <v>2</v>
      </c>
      <c r="E95" s="8">
        <v>43000</v>
      </c>
      <c r="F95" s="8">
        <f t="shared" si="1"/>
        <v>86000</v>
      </c>
      <c r="G95" s="70" t="s">
        <v>187</v>
      </c>
      <c r="H95" s="48"/>
      <c r="I95" s="48"/>
      <c r="J95" s="26">
        <v>80400</v>
      </c>
      <c r="K95" s="48"/>
      <c r="L95" s="48"/>
      <c r="M95" s="48"/>
      <c r="N95" s="48"/>
      <c r="O95" s="48"/>
      <c r="P95" s="48"/>
      <c r="Q95" s="48"/>
    </row>
    <row r="96" spans="1:17" ht="93.75" x14ac:dyDescent="0.2">
      <c r="A96" s="7">
        <v>93</v>
      </c>
      <c r="B96" s="53" t="s">
        <v>105</v>
      </c>
      <c r="C96" s="54" t="s">
        <v>36</v>
      </c>
      <c r="D96" s="55">
        <v>2</v>
      </c>
      <c r="E96" s="8">
        <v>67000</v>
      </c>
      <c r="F96" s="8">
        <f t="shared" si="1"/>
        <v>134000</v>
      </c>
      <c r="G96" s="70" t="s">
        <v>187</v>
      </c>
      <c r="H96" s="48"/>
      <c r="I96" s="48"/>
      <c r="J96" s="8">
        <v>124400</v>
      </c>
      <c r="K96" s="48"/>
      <c r="L96" s="48"/>
      <c r="M96" s="48"/>
      <c r="N96" s="48"/>
      <c r="O96" s="48"/>
      <c r="P96" s="48"/>
      <c r="Q96" s="48"/>
    </row>
    <row r="97" spans="1:17" ht="176.25" customHeight="1" x14ac:dyDescent="0.2">
      <c r="A97" s="7">
        <v>94</v>
      </c>
      <c r="B97" s="53" t="s">
        <v>106</v>
      </c>
      <c r="C97" s="54" t="s">
        <v>36</v>
      </c>
      <c r="D97" s="55">
        <v>2</v>
      </c>
      <c r="E97" s="8">
        <v>47500</v>
      </c>
      <c r="F97" s="8">
        <f t="shared" si="1"/>
        <v>95000</v>
      </c>
      <c r="G97" s="70" t="s">
        <v>187</v>
      </c>
      <c r="H97" s="48"/>
      <c r="I97" s="48"/>
      <c r="J97" s="8">
        <v>88400</v>
      </c>
      <c r="K97" s="48"/>
      <c r="L97" s="48"/>
      <c r="M97" s="48"/>
      <c r="N97" s="48"/>
      <c r="O97" s="48"/>
      <c r="P97" s="48"/>
      <c r="Q97" s="48"/>
    </row>
    <row r="98" spans="1:17" ht="66.75" customHeight="1" x14ac:dyDescent="0.2">
      <c r="A98" s="7">
        <v>95</v>
      </c>
      <c r="B98" s="53" t="s">
        <v>107</v>
      </c>
      <c r="C98" s="54" t="s">
        <v>7</v>
      </c>
      <c r="D98" s="55">
        <v>2</v>
      </c>
      <c r="E98" s="8">
        <v>17700</v>
      </c>
      <c r="F98" s="8">
        <f t="shared" si="1"/>
        <v>35400</v>
      </c>
      <c r="G98" s="70" t="s">
        <v>187</v>
      </c>
      <c r="H98" s="48"/>
      <c r="I98" s="48"/>
      <c r="J98" s="26">
        <v>35400</v>
      </c>
      <c r="K98" s="48"/>
      <c r="L98" s="48"/>
      <c r="M98" s="48"/>
      <c r="N98" s="48"/>
      <c r="O98" s="48"/>
      <c r="P98" s="48"/>
      <c r="Q98" s="48"/>
    </row>
    <row r="99" spans="1:17" ht="93.75" x14ac:dyDescent="0.2">
      <c r="A99" s="7">
        <v>96</v>
      </c>
      <c r="B99" s="53" t="s">
        <v>108</v>
      </c>
      <c r="C99" s="54" t="s">
        <v>7</v>
      </c>
      <c r="D99" s="55">
        <v>2</v>
      </c>
      <c r="E99" s="8">
        <v>133500</v>
      </c>
      <c r="F99" s="8">
        <f t="shared" si="1"/>
        <v>267000</v>
      </c>
      <c r="G99" s="70" t="s">
        <v>187</v>
      </c>
      <c r="H99" s="48"/>
      <c r="I99" s="48"/>
      <c r="J99" s="8">
        <v>246800</v>
      </c>
      <c r="K99" s="48"/>
      <c r="L99" s="48"/>
      <c r="M99" s="48"/>
      <c r="N99" s="48"/>
      <c r="O99" s="48"/>
      <c r="P99" s="48"/>
      <c r="Q99" s="48"/>
    </row>
    <row r="100" spans="1:17" ht="100.5" customHeight="1" x14ac:dyDescent="0.2">
      <c r="A100" s="7">
        <v>97</v>
      </c>
      <c r="B100" s="53" t="s">
        <v>109</v>
      </c>
      <c r="C100" s="54" t="s">
        <v>7</v>
      </c>
      <c r="D100" s="55">
        <v>3</v>
      </c>
      <c r="E100" s="8">
        <v>17700</v>
      </c>
      <c r="F100" s="8">
        <f t="shared" si="1"/>
        <v>53100</v>
      </c>
      <c r="G100" s="70" t="s">
        <v>187</v>
      </c>
      <c r="H100" s="48"/>
      <c r="I100" s="48"/>
      <c r="J100" s="26">
        <v>49200</v>
      </c>
      <c r="K100" s="48"/>
      <c r="L100" s="48"/>
      <c r="M100" s="48"/>
      <c r="N100" s="48"/>
      <c r="O100" s="48"/>
      <c r="P100" s="48"/>
      <c r="Q100" s="48"/>
    </row>
    <row r="101" spans="1:17" ht="187.5" x14ac:dyDescent="0.2">
      <c r="A101" s="7">
        <v>98</v>
      </c>
      <c r="B101" s="53" t="s">
        <v>110</v>
      </c>
      <c r="C101" s="54" t="s">
        <v>7</v>
      </c>
      <c r="D101" s="55">
        <v>2</v>
      </c>
      <c r="E101" s="8">
        <v>42000</v>
      </c>
      <c r="F101" s="8">
        <f t="shared" si="1"/>
        <v>84000</v>
      </c>
      <c r="G101" s="70" t="s">
        <v>187</v>
      </c>
      <c r="H101" s="48"/>
      <c r="I101" s="48"/>
      <c r="J101" s="48"/>
      <c r="K101" s="48"/>
      <c r="L101" s="26">
        <v>84000</v>
      </c>
      <c r="M101" s="48"/>
      <c r="N101" s="48"/>
      <c r="O101" s="48"/>
      <c r="P101" s="48"/>
      <c r="Q101" s="48"/>
    </row>
    <row r="102" spans="1:17" ht="150" x14ac:dyDescent="0.2">
      <c r="A102" s="7">
        <v>99</v>
      </c>
      <c r="B102" s="53" t="s">
        <v>111</v>
      </c>
      <c r="C102" s="54" t="s">
        <v>7</v>
      </c>
      <c r="D102" s="55">
        <v>2</v>
      </c>
      <c r="E102" s="8">
        <v>50000</v>
      </c>
      <c r="F102" s="8">
        <f t="shared" si="1"/>
        <v>100000</v>
      </c>
      <c r="G102" s="70" t="s">
        <v>187</v>
      </c>
      <c r="H102" s="48"/>
      <c r="I102" s="48"/>
      <c r="J102" s="48"/>
      <c r="K102" s="48"/>
      <c r="L102" s="26">
        <v>100000</v>
      </c>
      <c r="M102" s="48"/>
      <c r="N102" s="48"/>
      <c r="O102" s="48"/>
      <c r="P102" s="48"/>
      <c r="Q102" s="48"/>
    </row>
    <row r="103" spans="1:17" ht="105.75" customHeight="1" x14ac:dyDescent="0.2">
      <c r="A103" s="7">
        <v>100</v>
      </c>
      <c r="B103" s="53" t="s">
        <v>112</v>
      </c>
      <c r="C103" s="54" t="s">
        <v>113</v>
      </c>
      <c r="D103" s="55">
        <v>10</v>
      </c>
      <c r="E103" s="8">
        <v>101712</v>
      </c>
      <c r="F103" s="8">
        <f t="shared" si="1"/>
        <v>1017120</v>
      </c>
      <c r="G103" s="70" t="s">
        <v>187</v>
      </c>
      <c r="H103" s="48"/>
      <c r="I103" s="48"/>
      <c r="J103" s="48"/>
      <c r="K103" s="48"/>
      <c r="L103" s="48"/>
      <c r="M103" s="26">
        <v>1017120</v>
      </c>
      <c r="N103" s="48"/>
      <c r="O103" s="48"/>
      <c r="P103" s="48"/>
      <c r="Q103" s="48"/>
    </row>
    <row r="104" spans="1:17" ht="63" customHeight="1" x14ac:dyDescent="0.2">
      <c r="A104" s="7">
        <v>101</v>
      </c>
      <c r="B104" s="53" t="s">
        <v>114</v>
      </c>
      <c r="C104" s="54" t="s">
        <v>113</v>
      </c>
      <c r="D104" s="55">
        <v>20</v>
      </c>
      <c r="E104" s="8">
        <v>79600</v>
      </c>
      <c r="F104" s="8">
        <f t="shared" si="1"/>
        <v>1592000</v>
      </c>
      <c r="G104" s="70" t="s">
        <v>187</v>
      </c>
      <c r="H104" s="48"/>
      <c r="I104" s="48"/>
      <c r="J104" s="48"/>
      <c r="K104" s="48"/>
      <c r="L104" s="48"/>
      <c r="M104" s="26">
        <v>1592000</v>
      </c>
      <c r="N104" s="48"/>
      <c r="O104" s="48"/>
      <c r="P104" s="48"/>
      <c r="Q104" s="48"/>
    </row>
    <row r="105" spans="1:17" ht="49.5" customHeight="1" x14ac:dyDescent="0.2">
      <c r="A105" s="7">
        <v>102</v>
      </c>
      <c r="B105" s="53" t="s">
        <v>115</v>
      </c>
      <c r="C105" s="54" t="s">
        <v>113</v>
      </c>
      <c r="D105" s="55">
        <v>20</v>
      </c>
      <c r="E105" s="8">
        <v>116480</v>
      </c>
      <c r="F105" s="8">
        <f t="shared" si="1"/>
        <v>2329600</v>
      </c>
      <c r="G105" s="70" t="s">
        <v>187</v>
      </c>
      <c r="H105" s="48"/>
      <c r="I105" s="48"/>
      <c r="J105" s="48"/>
      <c r="K105" s="48"/>
      <c r="L105" s="48"/>
      <c r="M105" s="26">
        <v>2329600</v>
      </c>
      <c r="N105" s="48"/>
      <c r="O105" s="48"/>
      <c r="P105" s="48"/>
      <c r="Q105" s="48"/>
    </row>
    <row r="106" spans="1:17" ht="102" customHeight="1" x14ac:dyDescent="0.2">
      <c r="A106" s="7">
        <v>103</v>
      </c>
      <c r="B106" s="57" t="s">
        <v>116</v>
      </c>
      <c r="C106" s="7" t="s">
        <v>113</v>
      </c>
      <c r="D106" s="55">
        <v>8</v>
      </c>
      <c r="E106" s="8">
        <v>255060</v>
      </c>
      <c r="F106" s="8">
        <f t="shared" si="1"/>
        <v>2040480</v>
      </c>
      <c r="G106" s="70" t="s">
        <v>187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 ht="105.75" customHeight="1" x14ac:dyDescent="0.2">
      <c r="A107" s="7">
        <v>104</v>
      </c>
      <c r="B107" s="57" t="s">
        <v>117</v>
      </c>
      <c r="C107" s="7" t="s">
        <v>113</v>
      </c>
      <c r="D107" s="55">
        <v>2</v>
      </c>
      <c r="E107" s="8">
        <v>180700</v>
      </c>
      <c r="F107" s="8">
        <f t="shared" si="1"/>
        <v>361400</v>
      </c>
      <c r="G107" s="70" t="s">
        <v>187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1:17" ht="93.75" x14ac:dyDescent="0.2">
      <c r="A108" s="7">
        <v>105</v>
      </c>
      <c r="B108" s="53" t="s">
        <v>118</v>
      </c>
      <c r="C108" s="54" t="s">
        <v>113</v>
      </c>
      <c r="D108" s="55">
        <v>2</v>
      </c>
      <c r="E108" s="8">
        <v>63802</v>
      </c>
      <c r="F108" s="8">
        <f t="shared" si="1"/>
        <v>127604</v>
      </c>
      <c r="G108" s="70" t="s">
        <v>187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 ht="150.75" customHeight="1" x14ac:dyDescent="0.2">
      <c r="A109" s="7">
        <v>106</v>
      </c>
      <c r="B109" s="53" t="s">
        <v>119</v>
      </c>
      <c r="C109" s="54" t="s">
        <v>120</v>
      </c>
      <c r="D109" s="55">
        <v>2</v>
      </c>
      <c r="E109" s="8">
        <v>37305</v>
      </c>
      <c r="F109" s="8">
        <f t="shared" si="1"/>
        <v>74610</v>
      </c>
      <c r="G109" s="70" t="s">
        <v>187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ht="136.5" customHeight="1" x14ac:dyDescent="0.2">
      <c r="A110" s="7">
        <v>107</v>
      </c>
      <c r="B110" s="53" t="s">
        <v>121</v>
      </c>
      <c r="C110" s="54" t="s">
        <v>120</v>
      </c>
      <c r="D110" s="55">
        <v>2</v>
      </c>
      <c r="E110" s="8">
        <v>17516</v>
      </c>
      <c r="F110" s="8">
        <f t="shared" si="1"/>
        <v>35032</v>
      </c>
      <c r="G110" s="70" t="s">
        <v>187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1:17" ht="150" x14ac:dyDescent="0.2">
      <c r="A111" s="7">
        <v>108</v>
      </c>
      <c r="B111" s="57" t="s">
        <v>122</v>
      </c>
      <c r="C111" s="7" t="s">
        <v>113</v>
      </c>
      <c r="D111" s="55">
        <v>1700</v>
      </c>
      <c r="E111" s="8">
        <v>2250</v>
      </c>
      <c r="F111" s="8">
        <f t="shared" si="1"/>
        <v>3825000</v>
      </c>
      <c r="G111" s="70" t="s">
        <v>187</v>
      </c>
      <c r="H111" s="48"/>
      <c r="I111" s="48"/>
      <c r="J111" s="48"/>
      <c r="K111" s="48"/>
      <c r="L111" s="48"/>
      <c r="M111" s="48"/>
      <c r="N111" s="48"/>
      <c r="O111" s="48"/>
      <c r="P111" s="8">
        <v>1851300</v>
      </c>
      <c r="Q111" s="48"/>
    </row>
    <row r="112" spans="1:17" ht="75" x14ac:dyDescent="0.2">
      <c r="A112" s="7">
        <v>109</v>
      </c>
      <c r="B112" s="57" t="s">
        <v>123</v>
      </c>
      <c r="C112" s="7" t="s">
        <v>124</v>
      </c>
      <c r="D112" s="55">
        <v>6000</v>
      </c>
      <c r="E112" s="8">
        <v>196</v>
      </c>
      <c r="F112" s="8">
        <f t="shared" si="1"/>
        <v>1176000</v>
      </c>
      <c r="G112" s="70" t="s">
        <v>187</v>
      </c>
      <c r="H112" s="48"/>
      <c r="I112" s="48"/>
      <c r="J112" s="48"/>
      <c r="K112" s="48"/>
      <c r="L112" s="48"/>
      <c r="M112" s="48"/>
      <c r="N112" s="48"/>
      <c r="O112" s="48"/>
      <c r="P112" s="26">
        <v>990000</v>
      </c>
      <c r="Q112" s="48"/>
    </row>
    <row r="113" spans="1:17" ht="112.5" x14ac:dyDescent="0.2">
      <c r="A113" s="7">
        <v>110</v>
      </c>
      <c r="B113" s="57" t="s">
        <v>125</v>
      </c>
      <c r="C113" s="7" t="s">
        <v>113</v>
      </c>
      <c r="D113" s="55">
        <v>3000</v>
      </c>
      <c r="E113" s="8">
        <v>98.78</v>
      </c>
      <c r="F113" s="8">
        <f t="shared" si="1"/>
        <v>296340</v>
      </c>
      <c r="G113" s="70" t="s">
        <v>187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 ht="131.25" x14ac:dyDescent="0.2">
      <c r="A114" s="7">
        <v>111</v>
      </c>
      <c r="B114" s="57" t="s">
        <v>126</v>
      </c>
      <c r="C114" s="7" t="s">
        <v>113</v>
      </c>
      <c r="D114" s="55">
        <v>1000</v>
      </c>
      <c r="E114" s="8">
        <v>50.7</v>
      </c>
      <c r="F114" s="8">
        <f t="shared" si="1"/>
        <v>50700</v>
      </c>
      <c r="G114" s="70" t="s">
        <v>187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ht="112.5" x14ac:dyDescent="0.2">
      <c r="A115" s="7">
        <v>112</v>
      </c>
      <c r="B115" s="57" t="s">
        <v>127</v>
      </c>
      <c r="C115" s="7" t="s">
        <v>113</v>
      </c>
      <c r="D115" s="55">
        <v>36300</v>
      </c>
      <c r="E115" s="8">
        <v>51.36</v>
      </c>
      <c r="F115" s="8">
        <f t="shared" si="1"/>
        <v>1864368</v>
      </c>
      <c r="G115" s="70" t="s">
        <v>187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1:17" ht="168.75" x14ac:dyDescent="0.2">
      <c r="A116" s="7">
        <v>113</v>
      </c>
      <c r="B116" s="57" t="s">
        <v>128</v>
      </c>
      <c r="C116" s="7" t="s">
        <v>113</v>
      </c>
      <c r="D116" s="55">
        <v>47000</v>
      </c>
      <c r="E116" s="58">
        <v>82.99</v>
      </c>
      <c r="F116" s="8">
        <f t="shared" si="1"/>
        <v>3900529.9999999995</v>
      </c>
      <c r="G116" s="70" t="s">
        <v>187</v>
      </c>
      <c r="H116" s="48"/>
      <c r="I116" s="48"/>
      <c r="J116" s="48"/>
      <c r="K116" s="26">
        <v>3900529.9999999995</v>
      </c>
      <c r="L116" s="48"/>
      <c r="M116" s="48"/>
      <c r="N116" s="48"/>
      <c r="O116" s="48"/>
      <c r="P116" s="48"/>
      <c r="Q116" s="48"/>
    </row>
    <row r="117" spans="1:17" ht="168.75" x14ac:dyDescent="0.2">
      <c r="A117" s="7">
        <v>114</v>
      </c>
      <c r="B117" s="57" t="s">
        <v>129</v>
      </c>
      <c r="C117" s="7" t="s">
        <v>113</v>
      </c>
      <c r="D117" s="55">
        <v>46400</v>
      </c>
      <c r="E117" s="58">
        <v>60</v>
      </c>
      <c r="F117" s="8">
        <f t="shared" si="1"/>
        <v>2784000</v>
      </c>
      <c r="G117" s="70" t="s">
        <v>187</v>
      </c>
      <c r="H117" s="48"/>
      <c r="I117" s="48"/>
      <c r="J117" s="48"/>
      <c r="K117" s="26">
        <v>2784000</v>
      </c>
      <c r="L117" s="48"/>
      <c r="M117" s="48"/>
      <c r="N117" s="48"/>
      <c r="O117" s="48"/>
      <c r="P117" s="48"/>
      <c r="Q117" s="48"/>
    </row>
    <row r="118" spans="1:17" ht="168.75" x14ac:dyDescent="0.2">
      <c r="A118" s="7">
        <v>115</v>
      </c>
      <c r="B118" s="57" t="s">
        <v>130</v>
      </c>
      <c r="C118" s="7" t="s">
        <v>131</v>
      </c>
      <c r="D118" s="55">
        <v>9900</v>
      </c>
      <c r="E118" s="8">
        <v>183.51</v>
      </c>
      <c r="F118" s="8">
        <f t="shared" si="1"/>
        <v>1816749</v>
      </c>
      <c r="G118" s="70" t="s">
        <v>187</v>
      </c>
      <c r="H118" s="48"/>
      <c r="I118" s="48"/>
      <c r="J118" s="48"/>
      <c r="K118" s="26">
        <v>1504800</v>
      </c>
      <c r="L118" s="48"/>
      <c r="M118" s="48"/>
      <c r="N118" s="48"/>
      <c r="O118" s="48"/>
      <c r="P118" s="48"/>
      <c r="Q118" s="48"/>
    </row>
    <row r="119" spans="1:17" ht="75" x14ac:dyDescent="0.2">
      <c r="A119" s="7">
        <v>116</v>
      </c>
      <c r="B119" s="11" t="s">
        <v>132</v>
      </c>
      <c r="C119" s="54" t="s">
        <v>24</v>
      </c>
      <c r="D119" s="55">
        <v>6</v>
      </c>
      <c r="E119" s="8">
        <v>444401</v>
      </c>
      <c r="F119" s="8">
        <f t="shared" si="1"/>
        <v>2666406</v>
      </c>
      <c r="G119" s="70" t="s">
        <v>187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8">
        <v>2246400</v>
      </c>
    </row>
    <row r="120" spans="1:17" ht="168.75" x14ac:dyDescent="0.2">
      <c r="A120" s="7">
        <v>117</v>
      </c>
      <c r="B120" s="11" t="s">
        <v>133</v>
      </c>
      <c r="C120" s="54" t="s">
        <v>24</v>
      </c>
      <c r="D120" s="55">
        <v>1</v>
      </c>
      <c r="E120" s="8">
        <v>452195</v>
      </c>
      <c r="F120" s="8">
        <f t="shared" si="1"/>
        <v>452195</v>
      </c>
      <c r="G120" s="70" t="s">
        <v>187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26">
        <v>440276</v>
      </c>
    </row>
    <row r="121" spans="1:17" ht="112.5" x14ac:dyDescent="0.2">
      <c r="A121" s="7">
        <v>118</v>
      </c>
      <c r="B121" s="11" t="s">
        <v>134</v>
      </c>
      <c r="C121" s="54" t="s">
        <v>24</v>
      </c>
      <c r="D121" s="55">
        <v>616</v>
      </c>
      <c r="E121" s="8">
        <v>5900</v>
      </c>
      <c r="F121" s="8">
        <f t="shared" si="1"/>
        <v>3634400</v>
      </c>
      <c r="G121" s="70" t="s">
        <v>187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26">
        <v>3634400</v>
      </c>
    </row>
    <row r="122" spans="1:17" ht="168.75" x14ac:dyDescent="0.2">
      <c r="A122" s="7">
        <v>119</v>
      </c>
      <c r="B122" s="11" t="s">
        <v>135</v>
      </c>
      <c r="C122" s="54" t="s">
        <v>24</v>
      </c>
      <c r="D122" s="55">
        <v>8</v>
      </c>
      <c r="E122" s="8">
        <v>194000</v>
      </c>
      <c r="F122" s="8">
        <f t="shared" si="1"/>
        <v>1552000</v>
      </c>
      <c r="G122" s="70" t="s">
        <v>187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8">
        <v>1552000</v>
      </c>
    </row>
    <row r="123" spans="1:17" ht="225" x14ac:dyDescent="0.2">
      <c r="A123" s="7">
        <v>120</v>
      </c>
      <c r="B123" s="59" t="s">
        <v>136</v>
      </c>
      <c r="C123" s="54" t="s">
        <v>24</v>
      </c>
      <c r="D123" s="55">
        <v>20</v>
      </c>
      <c r="E123" s="56">
        <v>48000</v>
      </c>
      <c r="F123" s="8">
        <f t="shared" si="1"/>
        <v>960000</v>
      </c>
      <c r="G123" s="70" t="s">
        <v>187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26">
        <v>960000</v>
      </c>
    </row>
    <row r="124" spans="1:17" ht="168.75" x14ac:dyDescent="0.2">
      <c r="A124" s="7">
        <v>121</v>
      </c>
      <c r="B124" s="59" t="s">
        <v>137</v>
      </c>
      <c r="C124" s="54" t="s">
        <v>24</v>
      </c>
      <c r="D124" s="55">
        <v>20</v>
      </c>
      <c r="E124" s="56">
        <v>48000</v>
      </c>
      <c r="F124" s="8">
        <f t="shared" si="1"/>
        <v>960000</v>
      </c>
      <c r="G124" s="70" t="s">
        <v>187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26">
        <v>960000</v>
      </c>
    </row>
    <row r="125" spans="1:17" ht="131.25" x14ac:dyDescent="0.2">
      <c r="A125" s="7">
        <v>122</v>
      </c>
      <c r="B125" s="11" t="s">
        <v>138</v>
      </c>
      <c r="C125" s="54" t="s">
        <v>7</v>
      </c>
      <c r="D125" s="55">
        <v>7</v>
      </c>
      <c r="E125" s="8">
        <v>176892</v>
      </c>
      <c r="F125" s="8">
        <f t="shared" si="1"/>
        <v>1238244</v>
      </c>
      <c r="G125" s="70" t="s">
        <v>187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26">
        <v>1238244</v>
      </c>
    </row>
    <row r="126" spans="1:17" ht="131.25" x14ac:dyDescent="0.2">
      <c r="A126" s="7">
        <v>123</v>
      </c>
      <c r="B126" s="11" t="s">
        <v>139</v>
      </c>
      <c r="C126" s="54" t="s">
        <v>7</v>
      </c>
      <c r="D126" s="55">
        <v>7</v>
      </c>
      <c r="E126" s="8">
        <v>246314</v>
      </c>
      <c r="F126" s="8">
        <f t="shared" si="1"/>
        <v>1724198</v>
      </c>
      <c r="G126" s="70" t="s">
        <v>187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26">
        <v>1724198</v>
      </c>
    </row>
    <row r="127" spans="1:17" ht="112.5" x14ac:dyDescent="0.2">
      <c r="A127" s="7">
        <v>124</v>
      </c>
      <c r="B127" s="59" t="s">
        <v>140</v>
      </c>
      <c r="C127" s="54" t="s">
        <v>7</v>
      </c>
      <c r="D127" s="55">
        <v>9</v>
      </c>
      <c r="E127" s="8">
        <v>45068</v>
      </c>
      <c r="F127" s="8">
        <f t="shared" si="1"/>
        <v>405612</v>
      </c>
      <c r="G127" s="70" t="s">
        <v>187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26">
        <v>405612</v>
      </c>
    </row>
    <row r="128" spans="1:17" ht="131.25" x14ac:dyDescent="0.2">
      <c r="A128" s="7">
        <v>125</v>
      </c>
      <c r="B128" s="59" t="s">
        <v>141</v>
      </c>
      <c r="C128" s="54" t="s">
        <v>36</v>
      </c>
      <c r="D128" s="55">
        <v>2</v>
      </c>
      <c r="E128" s="8">
        <v>340339</v>
      </c>
      <c r="F128" s="8">
        <f t="shared" si="1"/>
        <v>680678</v>
      </c>
      <c r="G128" s="70" t="s">
        <v>187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26">
        <v>680678</v>
      </c>
    </row>
    <row r="129" spans="1:17" ht="131.25" x14ac:dyDescent="0.2">
      <c r="A129" s="7">
        <v>126</v>
      </c>
      <c r="B129" s="59" t="s">
        <v>142</v>
      </c>
      <c r="C129" s="54" t="s">
        <v>36</v>
      </c>
      <c r="D129" s="55">
        <v>2</v>
      </c>
      <c r="E129" s="60">
        <v>340339</v>
      </c>
      <c r="F129" s="8">
        <f t="shared" si="1"/>
        <v>680678</v>
      </c>
      <c r="G129" s="70" t="s">
        <v>187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26">
        <v>680678</v>
      </c>
    </row>
    <row r="130" spans="1:17" ht="75" x14ac:dyDescent="0.2">
      <c r="A130" s="7">
        <v>127</v>
      </c>
      <c r="B130" s="59" t="s">
        <v>143</v>
      </c>
      <c r="C130" s="54" t="s">
        <v>7</v>
      </c>
      <c r="D130" s="55">
        <v>12</v>
      </c>
      <c r="E130" s="60">
        <v>122825</v>
      </c>
      <c r="F130" s="8">
        <f t="shared" si="1"/>
        <v>1473900</v>
      </c>
      <c r="G130" s="70" t="s">
        <v>187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26">
        <v>1473900</v>
      </c>
    </row>
    <row r="131" spans="1:17" ht="112.5" x14ac:dyDescent="0.2">
      <c r="A131" s="7">
        <v>128</v>
      </c>
      <c r="B131" s="59" t="s">
        <v>144</v>
      </c>
      <c r="C131" s="54" t="s">
        <v>7</v>
      </c>
      <c r="D131" s="55">
        <v>5</v>
      </c>
      <c r="E131" s="8">
        <v>94759</v>
      </c>
      <c r="F131" s="8">
        <f t="shared" si="1"/>
        <v>473795</v>
      </c>
      <c r="G131" s="70" t="s">
        <v>187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26">
        <v>473795</v>
      </c>
    </row>
    <row r="132" spans="1:17" ht="112.5" x14ac:dyDescent="0.2">
      <c r="A132" s="7">
        <v>129</v>
      </c>
      <c r="B132" s="59" t="s">
        <v>145</v>
      </c>
      <c r="C132" s="54" t="s">
        <v>7</v>
      </c>
      <c r="D132" s="55">
        <v>6</v>
      </c>
      <c r="E132" s="8">
        <v>272411</v>
      </c>
      <c r="F132" s="8">
        <f t="shared" si="1"/>
        <v>1634466</v>
      </c>
      <c r="G132" s="70" t="s">
        <v>187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26">
        <v>1634466</v>
      </c>
    </row>
    <row r="133" spans="1:17" ht="93.75" x14ac:dyDescent="0.2">
      <c r="A133" s="7">
        <v>130</v>
      </c>
      <c r="B133" s="59" t="s">
        <v>146</v>
      </c>
      <c r="C133" s="61" t="s">
        <v>7</v>
      </c>
      <c r="D133" s="55">
        <v>1</v>
      </c>
      <c r="E133" s="8">
        <v>596482</v>
      </c>
      <c r="F133" s="8">
        <f t="shared" ref="F133:F162" si="2">D133*E133</f>
        <v>596482</v>
      </c>
      <c r="G133" s="70" t="s">
        <v>187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1:17" ht="131.25" x14ac:dyDescent="0.2">
      <c r="A134" s="7">
        <v>131</v>
      </c>
      <c r="B134" s="59" t="s">
        <v>147</v>
      </c>
      <c r="C134" s="61" t="s">
        <v>7</v>
      </c>
      <c r="D134" s="55">
        <v>1</v>
      </c>
      <c r="E134" s="8">
        <v>272441</v>
      </c>
      <c r="F134" s="8">
        <f t="shared" si="2"/>
        <v>272441</v>
      </c>
      <c r="G134" s="70" t="s">
        <v>187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26">
        <v>272441</v>
      </c>
    </row>
    <row r="135" spans="1:17" ht="168.75" x14ac:dyDescent="0.2">
      <c r="A135" s="7">
        <v>132</v>
      </c>
      <c r="B135" s="59" t="s">
        <v>148</v>
      </c>
      <c r="C135" s="61" t="s">
        <v>36</v>
      </c>
      <c r="D135" s="55">
        <v>2</v>
      </c>
      <c r="E135" s="8">
        <v>603054</v>
      </c>
      <c r="F135" s="8">
        <f t="shared" si="2"/>
        <v>1206108</v>
      </c>
      <c r="G135" s="70" t="s">
        <v>187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ht="120" customHeight="1" x14ac:dyDescent="0.2">
      <c r="A136" s="7">
        <v>133</v>
      </c>
      <c r="B136" s="59" t="s">
        <v>149</v>
      </c>
      <c r="C136" s="61" t="s">
        <v>36</v>
      </c>
      <c r="D136" s="55">
        <v>3</v>
      </c>
      <c r="E136" s="8">
        <v>625950</v>
      </c>
      <c r="F136" s="8">
        <f t="shared" si="2"/>
        <v>1877850</v>
      </c>
      <c r="G136" s="70" t="s">
        <v>187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26">
        <v>1877850</v>
      </c>
    </row>
    <row r="137" spans="1:17" ht="75" x14ac:dyDescent="0.2">
      <c r="A137" s="7">
        <v>134</v>
      </c>
      <c r="B137" s="59" t="s">
        <v>150</v>
      </c>
      <c r="C137" s="61" t="s">
        <v>36</v>
      </c>
      <c r="D137" s="55">
        <v>1</v>
      </c>
      <c r="E137" s="8">
        <v>871034</v>
      </c>
      <c r="F137" s="8">
        <f t="shared" si="2"/>
        <v>871034</v>
      </c>
      <c r="G137" s="70" t="s">
        <v>187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26">
        <v>871034</v>
      </c>
    </row>
    <row r="138" spans="1:17" ht="93.75" x14ac:dyDescent="0.2">
      <c r="A138" s="7">
        <v>135</v>
      </c>
      <c r="B138" s="59" t="s">
        <v>151</v>
      </c>
      <c r="C138" s="61" t="s">
        <v>7</v>
      </c>
      <c r="D138" s="55">
        <v>1</v>
      </c>
      <c r="E138" s="58">
        <v>747892</v>
      </c>
      <c r="F138" s="8">
        <f t="shared" si="2"/>
        <v>747892</v>
      </c>
      <c r="G138" s="70" t="s">
        <v>187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26">
        <v>747892</v>
      </c>
    </row>
    <row r="139" spans="1:17" ht="75" x14ac:dyDescent="0.2">
      <c r="A139" s="7">
        <v>136</v>
      </c>
      <c r="B139" s="59" t="s">
        <v>152</v>
      </c>
      <c r="C139" s="61" t="s">
        <v>7</v>
      </c>
      <c r="D139" s="55">
        <v>2</v>
      </c>
      <c r="E139" s="58">
        <v>437580</v>
      </c>
      <c r="F139" s="8">
        <f t="shared" si="2"/>
        <v>875160</v>
      </c>
      <c r="G139" s="70" t="s">
        <v>187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26">
        <v>875160</v>
      </c>
    </row>
    <row r="140" spans="1:17" ht="93.75" x14ac:dyDescent="0.2">
      <c r="A140" s="7">
        <v>137</v>
      </c>
      <c r="B140" s="49" t="s">
        <v>153</v>
      </c>
      <c r="C140" s="61" t="s">
        <v>7</v>
      </c>
      <c r="D140" s="55">
        <v>25</v>
      </c>
      <c r="E140" s="60">
        <v>40095</v>
      </c>
      <c r="F140" s="8">
        <f t="shared" si="2"/>
        <v>1002375</v>
      </c>
      <c r="G140" s="70" t="s">
        <v>187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26">
        <v>1002375</v>
      </c>
    </row>
    <row r="141" spans="1:17" ht="168.75" x14ac:dyDescent="0.2">
      <c r="A141" s="7">
        <v>138</v>
      </c>
      <c r="B141" s="11" t="s">
        <v>154</v>
      </c>
      <c r="C141" s="11" t="s">
        <v>24</v>
      </c>
      <c r="D141" s="7">
        <v>48</v>
      </c>
      <c r="E141" s="62">
        <v>25.08</v>
      </c>
      <c r="F141" s="8">
        <f t="shared" si="2"/>
        <v>1203.8399999999999</v>
      </c>
      <c r="G141" s="70" t="s">
        <v>187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131.25" customHeight="1" x14ac:dyDescent="0.2">
      <c r="A142" s="7">
        <v>139</v>
      </c>
      <c r="B142" s="11" t="s">
        <v>155</v>
      </c>
      <c r="C142" s="11" t="s">
        <v>7</v>
      </c>
      <c r="D142" s="7">
        <v>263</v>
      </c>
      <c r="E142" s="10">
        <v>3087.94</v>
      </c>
      <c r="F142" s="8">
        <f t="shared" si="2"/>
        <v>812128.22</v>
      </c>
      <c r="G142" s="70" t="s">
        <v>187</v>
      </c>
      <c r="H142" s="48"/>
      <c r="I142" s="48"/>
      <c r="J142" s="48"/>
      <c r="K142" s="48"/>
      <c r="L142" s="48"/>
      <c r="M142" s="48"/>
      <c r="N142" s="48"/>
      <c r="O142" s="26">
        <v>811355</v>
      </c>
      <c r="P142" s="48"/>
      <c r="Q142" s="48"/>
    </row>
    <row r="143" spans="1:17" ht="93.75" x14ac:dyDescent="0.2">
      <c r="A143" s="7">
        <v>140</v>
      </c>
      <c r="B143" s="11" t="s">
        <v>156</v>
      </c>
      <c r="C143" s="11" t="s">
        <v>157</v>
      </c>
      <c r="D143" s="7">
        <v>320</v>
      </c>
      <c r="E143" s="8">
        <v>43.63</v>
      </c>
      <c r="F143" s="8">
        <f t="shared" si="2"/>
        <v>13961.6</v>
      </c>
      <c r="G143" s="70" t="s">
        <v>187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ht="75" x14ac:dyDescent="0.2">
      <c r="A144" s="7">
        <v>141</v>
      </c>
      <c r="B144" s="59" t="s">
        <v>158</v>
      </c>
      <c r="C144" s="7" t="s">
        <v>157</v>
      </c>
      <c r="D144" s="63">
        <v>6</v>
      </c>
      <c r="E144" s="8">
        <v>956.14</v>
      </c>
      <c r="F144" s="8">
        <f t="shared" si="2"/>
        <v>5736.84</v>
      </c>
      <c r="G144" s="70" t="s">
        <v>187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131.25" x14ac:dyDescent="0.2">
      <c r="A145" s="7">
        <v>142</v>
      </c>
      <c r="B145" s="49" t="s">
        <v>159</v>
      </c>
      <c r="C145" s="64" t="s">
        <v>7</v>
      </c>
      <c r="D145" s="55">
        <v>50400</v>
      </c>
      <c r="E145" s="8">
        <v>17.696000000000002</v>
      </c>
      <c r="F145" s="8">
        <f t="shared" si="2"/>
        <v>891878.40000000002</v>
      </c>
      <c r="G145" s="70" t="s">
        <v>187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ht="168.75" x14ac:dyDescent="0.2">
      <c r="A146" s="7">
        <v>143</v>
      </c>
      <c r="B146" s="65" t="s">
        <v>160</v>
      </c>
      <c r="C146" s="64" t="s">
        <v>7</v>
      </c>
      <c r="D146" s="55">
        <v>20000</v>
      </c>
      <c r="E146" s="8">
        <v>12.88</v>
      </c>
      <c r="F146" s="8">
        <f t="shared" si="2"/>
        <v>257600.00000000003</v>
      </c>
      <c r="G146" s="70" t="s">
        <v>187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1:17" ht="93.75" x14ac:dyDescent="0.2">
      <c r="A147" s="7">
        <v>144</v>
      </c>
      <c r="B147" s="11" t="s">
        <v>161</v>
      </c>
      <c r="C147" s="11" t="s">
        <v>124</v>
      </c>
      <c r="D147" s="7">
        <v>37000</v>
      </c>
      <c r="E147" s="8">
        <v>92</v>
      </c>
      <c r="F147" s="8">
        <f t="shared" si="2"/>
        <v>3404000</v>
      </c>
      <c r="G147" s="70" t="s">
        <v>187</v>
      </c>
      <c r="H147" s="48"/>
      <c r="I147" s="48"/>
      <c r="J147" s="48"/>
      <c r="K147" s="48"/>
      <c r="L147" s="48"/>
      <c r="M147" s="48"/>
      <c r="N147" s="48"/>
      <c r="O147" s="73">
        <v>3330000</v>
      </c>
      <c r="P147" s="48"/>
      <c r="Q147" s="48"/>
    </row>
    <row r="148" spans="1:17" ht="93.75" x14ac:dyDescent="0.2">
      <c r="A148" s="7">
        <v>145</v>
      </c>
      <c r="B148" s="11" t="s">
        <v>162</v>
      </c>
      <c r="C148" s="11" t="s">
        <v>124</v>
      </c>
      <c r="D148" s="7">
        <v>17500</v>
      </c>
      <c r="E148" s="8">
        <v>61</v>
      </c>
      <c r="F148" s="8">
        <f t="shared" si="2"/>
        <v>1067500</v>
      </c>
      <c r="G148" s="70" t="s">
        <v>187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1:17" ht="168.75" x14ac:dyDescent="0.2">
      <c r="A149" s="7">
        <v>146</v>
      </c>
      <c r="B149" s="11" t="s">
        <v>163</v>
      </c>
      <c r="C149" s="12" t="s">
        <v>7</v>
      </c>
      <c r="D149" s="55">
        <v>8500</v>
      </c>
      <c r="E149" s="8">
        <v>94</v>
      </c>
      <c r="F149" s="8">
        <f t="shared" si="2"/>
        <v>799000</v>
      </c>
      <c r="G149" s="70" t="s">
        <v>187</v>
      </c>
      <c r="H149" s="48"/>
      <c r="I149" s="48"/>
      <c r="J149" s="48"/>
      <c r="K149" s="48"/>
      <c r="L149" s="48"/>
      <c r="M149" s="48"/>
      <c r="N149" s="48"/>
      <c r="O149" s="26">
        <v>794750</v>
      </c>
      <c r="P149" s="48"/>
      <c r="Q149" s="48"/>
    </row>
    <row r="150" spans="1:17" ht="75" x14ac:dyDescent="0.2">
      <c r="A150" s="7">
        <v>147</v>
      </c>
      <c r="B150" s="64" t="s">
        <v>164</v>
      </c>
      <c r="C150" s="66" t="s">
        <v>24</v>
      </c>
      <c r="D150" s="50">
        <v>1</v>
      </c>
      <c r="E150" s="60">
        <v>15187.2</v>
      </c>
      <c r="F150" s="8">
        <f t="shared" si="2"/>
        <v>15187.2</v>
      </c>
      <c r="G150" s="70" t="s">
        <v>187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</row>
    <row r="151" spans="1:17" ht="75" x14ac:dyDescent="0.2">
      <c r="A151" s="7">
        <v>148</v>
      </c>
      <c r="B151" s="64" t="s">
        <v>165</v>
      </c>
      <c r="C151" s="66" t="s">
        <v>24</v>
      </c>
      <c r="D151" s="55">
        <v>1</v>
      </c>
      <c r="E151" s="56">
        <v>5742.2400000000007</v>
      </c>
      <c r="F151" s="8">
        <f t="shared" si="2"/>
        <v>5742.2400000000007</v>
      </c>
      <c r="G151" s="70" t="s">
        <v>187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</row>
    <row r="152" spans="1:17" ht="75" x14ac:dyDescent="0.2">
      <c r="A152" s="7">
        <v>149</v>
      </c>
      <c r="B152" s="64" t="s">
        <v>166</v>
      </c>
      <c r="C152" s="11" t="s">
        <v>24</v>
      </c>
      <c r="D152" s="55">
        <v>1</v>
      </c>
      <c r="E152" s="56">
        <v>10211.040000000001</v>
      </c>
      <c r="F152" s="8">
        <f t="shared" si="2"/>
        <v>10211.040000000001</v>
      </c>
      <c r="G152" s="70" t="s">
        <v>187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1:17" ht="112.5" x14ac:dyDescent="0.2">
      <c r="A153" s="7">
        <v>150</v>
      </c>
      <c r="B153" s="64" t="s">
        <v>167</v>
      </c>
      <c r="C153" s="64" t="s">
        <v>7</v>
      </c>
      <c r="D153" s="55">
        <v>1</v>
      </c>
      <c r="E153" s="8">
        <v>32760.000000000004</v>
      </c>
      <c r="F153" s="8">
        <f t="shared" si="2"/>
        <v>32760.000000000004</v>
      </c>
      <c r="G153" s="70" t="s">
        <v>187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</row>
    <row r="154" spans="1:17" ht="93.75" x14ac:dyDescent="0.2">
      <c r="A154" s="7">
        <v>151</v>
      </c>
      <c r="B154" s="66" t="s">
        <v>168</v>
      </c>
      <c r="C154" s="11" t="s">
        <v>24</v>
      </c>
      <c r="D154" s="12">
        <v>1</v>
      </c>
      <c r="E154" s="8">
        <v>9324</v>
      </c>
      <c r="F154" s="8">
        <f t="shared" si="2"/>
        <v>9324</v>
      </c>
      <c r="G154" s="70" t="s">
        <v>187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1:17" ht="75" x14ac:dyDescent="0.2">
      <c r="A155" s="7">
        <v>152</v>
      </c>
      <c r="B155" s="66" t="s">
        <v>169</v>
      </c>
      <c r="C155" s="11" t="s">
        <v>24</v>
      </c>
      <c r="D155" s="12">
        <v>1</v>
      </c>
      <c r="E155" s="8">
        <v>14677.600000000002</v>
      </c>
      <c r="F155" s="8">
        <f t="shared" si="2"/>
        <v>14677.600000000002</v>
      </c>
      <c r="G155" s="70" t="s">
        <v>187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</row>
    <row r="156" spans="1:17" ht="75" x14ac:dyDescent="0.2">
      <c r="A156" s="7">
        <v>153</v>
      </c>
      <c r="B156" s="66" t="s">
        <v>170</v>
      </c>
      <c r="C156" s="11" t="s">
        <v>24</v>
      </c>
      <c r="D156" s="12">
        <v>1</v>
      </c>
      <c r="E156" s="8">
        <v>15780.800000000001</v>
      </c>
      <c r="F156" s="8">
        <f t="shared" si="2"/>
        <v>15780.800000000001</v>
      </c>
      <c r="G156" s="70" t="s">
        <v>187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1:17" ht="131.25" x14ac:dyDescent="0.2">
      <c r="A157" s="7">
        <v>154</v>
      </c>
      <c r="B157" s="66" t="s">
        <v>171</v>
      </c>
      <c r="C157" s="64" t="s">
        <v>7</v>
      </c>
      <c r="D157" s="12">
        <v>2</v>
      </c>
      <c r="E157" s="8">
        <v>3700</v>
      </c>
      <c r="F157" s="8">
        <f t="shared" si="2"/>
        <v>7400</v>
      </c>
      <c r="G157" s="70" t="s">
        <v>187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</row>
    <row r="158" spans="1:17" ht="150" x14ac:dyDescent="0.2">
      <c r="A158" s="7">
        <v>155</v>
      </c>
      <c r="B158" s="66" t="s">
        <v>172</v>
      </c>
      <c r="C158" s="64" t="s">
        <v>7</v>
      </c>
      <c r="D158" s="12">
        <v>2</v>
      </c>
      <c r="E158" s="8">
        <v>3700</v>
      </c>
      <c r="F158" s="8">
        <f t="shared" si="2"/>
        <v>7400</v>
      </c>
      <c r="G158" s="70" t="s">
        <v>187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</row>
    <row r="159" spans="1:17" ht="131.25" x14ac:dyDescent="0.2">
      <c r="A159" s="7">
        <v>156</v>
      </c>
      <c r="B159" s="66" t="s">
        <v>173</v>
      </c>
      <c r="C159" s="64" t="s">
        <v>7</v>
      </c>
      <c r="D159" s="12">
        <v>2</v>
      </c>
      <c r="E159" s="8">
        <v>3700</v>
      </c>
      <c r="F159" s="8">
        <f t="shared" si="2"/>
        <v>7400</v>
      </c>
      <c r="G159" s="70" t="s">
        <v>187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</row>
    <row r="160" spans="1:17" ht="131.25" x14ac:dyDescent="0.2">
      <c r="A160" s="7">
        <v>157</v>
      </c>
      <c r="B160" s="66" t="s">
        <v>174</v>
      </c>
      <c r="C160" s="64" t="s">
        <v>7</v>
      </c>
      <c r="D160" s="12">
        <v>2</v>
      </c>
      <c r="E160" s="8">
        <v>3700</v>
      </c>
      <c r="F160" s="8">
        <f t="shared" si="2"/>
        <v>7400</v>
      </c>
      <c r="G160" s="70" t="s">
        <v>187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</row>
    <row r="161" spans="1:17" ht="75" x14ac:dyDescent="0.2">
      <c r="A161" s="7">
        <v>158</v>
      </c>
      <c r="B161" s="66" t="s">
        <v>175</v>
      </c>
      <c r="C161" s="64" t="s">
        <v>7</v>
      </c>
      <c r="D161" s="12">
        <v>1</v>
      </c>
      <c r="E161" s="12">
        <v>134624</v>
      </c>
      <c r="F161" s="8">
        <f t="shared" si="2"/>
        <v>134624</v>
      </c>
      <c r="G161" s="70" t="s">
        <v>187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</row>
    <row r="162" spans="1:17" ht="206.25" x14ac:dyDescent="0.2">
      <c r="A162" s="7">
        <v>159</v>
      </c>
      <c r="B162" s="66" t="s">
        <v>176</v>
      </c>
      <c r="C162" s="66" t="s">
        <v>36</v>
      </c>
      <c r="D162" s="12">
        <v>6</v>
      </c>
      <c r="E162" s="8">
        <v>8286.880000000001</v>
      </c>
      <c r="F162" s="8">
        <f t="shared" si="2"/>
        <v>49721.280000000006</v>
      </c>
      <c r="G162" s="70" t="s">
        <v>187</v>
      </c>
      <c r="H162" s="74">
        <v>49721.280000000006</v>
      </c>
      <c r="I162" s="48"/>
      <c r="J162" s="48"/>
      <c r="K162" s="48"/>
      <c r="L162" s="48"/>
      <c r="M162" s="48"/>
      <c r="N162" s="48"/>
      <c r="O162" s="48"/>
      <c r="P162" s="48"/>
      <c r="Q162" s="48"/>
    </row>
    <row r="163" spans="1:17" x14ac:dyDescent="0.2">
      <c r="A163" s="47"/>
      <c r="B163" s="47"/>
      <c r="C163" s="47"/>
      <c r="D163" s="47"/>
      <c r="E163" s="47"/>
      <c r="F163" s="47"/>
      <c r="G163" s="47"/>
      <c r="H163" s="47"/>
      <c r="I163" s="47"/>
    </row>
  </sheetData>
  <mergeCells count="1">
    <mergeCell ref="I1:N1"/>
  </mergeCells>
  <pageMargins left="0.19685039370078741" right="0.15748031496062992" top="0.31496062992125984" bottom="0.24" header="0.31496062992125984" footer="0.24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sqref="A1:G163"/>
    </sheetView>
  </sheetViews>
  <sheetFormatPr defaultRowHeight="15" x14ac:dyDescent="0.25"/>
  <cols>
    <col min="1" max="1" width="6" customWidth="1"/>
    <col min="2" max="2" width="37.28515625" customWidth="1"/>
    <col min="3" max="3" width="37.140625" customWidth="1"/>
    <col min="4" max="4" width="11.140625" customWidth="1"/>
    <col min="5" max="5" width="9" customWidth="1"/>
    <col min="6" max="6" width="12.710937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76" t="s">
        <v>11</v>
      </c>
      <c r="E2" s="76"/>
      <c r="F2" s="76"/>
      <c r="G2" s="76"/>
    </row>
    <row r="3" spans="1:7" hidden="1" x14ac:dyDescent="0.25"/>
    <row r="4" spans="1:7" ht="66.75" customHeight="1" x14ac:dyDescent="0.25">
      <c r="A4" s="3" t="s">
        <v>0</v>
      </c>
      <c r="B4" s="3" t="s">
        <v>1</v>
      </c>
      <c r="C4" s="3" t="s">
        <v>6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ht="111.75" customHeight="1" x14ac:dyDescent="0.25">
      <c r="A5" s="4">
        <v>1</v>
      </c>
      <c r="B5" s="15" t="s">
        <v>12</v>
      </c>
      <c r="C5" s="15" t="s">
        <v>12</v>
      </c>
      <c r="D5" s="14" t="s">
        <v>7</v>
      </c>
      <c r="E5" s="14">
        <v>2</v>
      </c>
      <c r="F5" s="13">
        <v>47890</v>
      </c>
      <c r="G5" s="13">
        <f>E5*F5</f>
        <v>95780</v>
      </c>
    </row>
    <row r="6" spans="1:7" ht="73.5" customHeight="1" x14ac:dyDescent="0.25">
      <c r="A6" s="4">
        <v>2</v>
      </c>
      <c r="B6" s="15" t="s">
        <v>13</v>
      </c>
      <c r="C6" s="15" t="s">
        <v>13</v>
      </c>
      <c r="D6" s="14" t="s">
        <v>7</v>
      </c>
      <c r="E6" s="14">
        <v>1</v>
      </c>
      <c r="F6" s="13">
        <v>29870</v>
      </c>
      <c r="G6" s="13">
        <f t="shared" ref="G6:G69" si="0">E6*F6</f>
        <v>29870</v>
      </c>
    </row>
    <row r="7" spans="1:7" ht="112.5" customHeight="1" x14ac:dyDescent="0.25">
      <c r="A7" s="4">
        <v>3</v>
      </c>
      <c r="B7" s="15" t="s">
        <v>14</v>
      </c>
      <c r="C7" s="15" t="s">
        <v>14</v>
      </c>
      <c r="D7" s="14" t="s">
        <v>7</v>
      </c>
      <c r="E7" s="14">
        <v>2</v>
      </c>
      <c r="F7" s="13">
        <v>30000</v>
      </c>
      <c r="G7" s="13">
        <f t="shared" si="0"/>
        <v>60000</v>
      </c>
    </row>
    <row r="8" spans="1:7" ht="90" customHeight="1" x14ac:dyDescent="0.25">
      <c r="A8" s="4">
        <v>4</v>
      </c>
      <c r="B8" s="15" t="s">
        <v>15</v>
      </c>
      <c r="C8" s="15" t="s">
        <v>15</v>
      </c>
      <c r="D8" s="16" t="s">
        <v>7</v>
      </c>
      <c r="E8" s="14">
        <v>2</v>
      </c>
      <c r="F8" s="13">
        <v>46580</v>
      </c>
      <c r="G8" s="13">
        <f t="shared" si="0"/>
        <v>93160</v>
      </c>
    </row>
    <row r="9" spans="1:7" ht="84" customHeight="1" x14ac:dyDescent="0.25">
      <c r="A9" s="4">
        <v>5</v>
      </c>
      <c r="B9" s="23" t="s">
        <v>16</v>
      </c>
      <c r="C9" s="23" t="s">
        <v>16</v>
      </c>
      <c r="D9" s="24" t="s">
        <v>7</v>
      </c>
      <c r="E9" s="24">
        <v>2</v>
      </c>
      <c r="F9" s="25">
        <v>56580</v>
      </c>
      <c r="G9" s="13">
        <f t="shared" si="0"/>
        <v>113160</v>
      </c>
    </row>
    <row r="10" spans="1:7" ht="102" x14ac:dyDescent="0.25">
      <c r="A10" s="4">
        <v>6</v>
      </c>
      <c r="B10" s="23" t="s">
        <v>17</v>
      </c>
      <c r="C10" s="23" t="s">
        <v>17</v>
      </c>
      <c r="D10" s="24" t="s">
        <v>7</v>
      </c>
      <c r="E10" s="24">
        <v>1</v>
      </c>
      <c r="F10" s="25">
        <v>37252</v>
      </c>
      <c r="G10" s="13">
        <f t="shared" si="0"/>
        <v>37252</v>
      </c>
    </row>
    <row r="11" spans="1:7" ht="63.75" x14ac:dyDescent="0.25">
      <c r="A11" s="4">
        <v>7</v>
      </c>
      <c r="B11" s="23" t="s">
        <v>18</v>
      </c>
      <c r="C11" s="23" t="s">
        <v>18</v>
      </c>
      <c r="D11" s="24" t="s">
        <v>7</v>
      </c>
      <c r="E11" s="24">
        <v>2</v>
      </c>
      <c r="F11" s="25">
        <v>39314</v>
      </c>
      <c r="G11" s="13">
        <f t="shared" si="0"/>
        <v>78628</v>
      </c>
    </row>
    <row r="12" spans="1:7" ht="63.75" x14ac:dyDescent="0.25">
      <c r="A12" s="4">
        <v>8</v>
      </c>
      <c r="B12" s="23" t="s">
        <v>19</v>
      </c>
      <c r="C12" s="23" t="s">
        <v>19</v>
      </c>
      <c r="D12" s="24" t="s">
        <v>7</v>
      </c>
      <c r="E12" s="24">
        <v>1</v>
      </c>
      <c r="F12" s="25">
        <v>32816</v>
      </c>
      <c r="G12" s="13">
        <f t="shared" si="0"/>
        <v>32816</v>
      </c>
    </row>
    <row r="13" spans="1:7" ht="80.25" customHeight="1" x14ac:dyDescent="0.25">
      <c r="A13" s="4">
        <v>9</v>
      </c>
      <c r="B13" s="23" t="s">
        <v>20</v>
      </c>
      <c r="C13" s="23" t="s">
        <v>20</v>
      </c>
      <c r="D13" s="24" t="s">
        <v>7</v>
      </c>
      <c r="E13" s="24">
        <v>1</v>
      </c>
      <c r="F13" s="25">
        <v>200913</v>
      </c>
      <c r="G13" s="13">
        <f t="shared" si="0"/>
        <v>200913</v>
      </c>
    </row>
    <row r="14" spans="1:7" ht="76.5" x14ac:dyDescent="0.25">
      <c r="A14" s="4">
        <v>10</v>
      </c>
      <c r="B14" s="23" t="s">
        <v>21</v>
      </c>
      <c r="C14" s="23" t="s">
        <v>21</v>
      </c>
      <c r="D14" s="24" t="s">
        <v>7</v>
      </c>
      <c r="E14" s="24">
        <v>1</v>
      </c>
      <c r="F14" s="25">
        <v>192151.67999999999</v>
      </c>
      <c r="G14" s="13">
        <f t="shared" si="0"/>
        <v>192151.67999999999</v>
      </c>
    </row>
    <row r="15" spans="1:7" ht="102" x14ac:dyDescent="0.25">
      <c r="A15" s="4">
        <v>11</v>
      </c>
      <c r="B15" s="23" t="s">
        <v>22</v>
      </c>
      <c r="C15" s="23" t="s">
        <v>22</v>
      </c>
      <c r="D15" s="24" t="s">
        <v>7</v>
      </c>
      <c r="E15" s="24">
        <v>6</v>
      </c>
      <c r="F15" s="25">
        <v>41178</v>
      </c>
      <c r="G15" s="13">
        <f t="shared" si="0"/>
        <v>247068</v>
      </c>
    </row>
    <row r="16" spans="1:7" ht="63.75" x14ac:dyDescent="0.25">
      <c r="A16" s="4">
        <v>12</v>
      </c>
      <c r="B16" s="27" t="s">
        <v>23</v>
      </c>
      <c r="C16" s="27" t="s">
        <v>23</v>
      </c>
      <c r="D16" s="24" t="s">
        <v>24</v>
      </c>
      <c r="E16" s="24">
        <v>5</v>
      </c>
      <c r="F16" s="25">
        <v>41082.720000000001</v>
      </c>
      <c r="G16" s="13">
        <f t="shared" si="0"/>
        <v>205413.6</v>
      </c>
    </row>
    <row r="17" spans="1:7" ht="114.75" x14ac:dyDescent="0.25">
      <c r="A17" s="4">
        <v>13</v>
      </c>
      <c r="B17" s="27" t="s">
        <v>25</v>
      </c>
      <c r="C17" s="27" t="s">
        <v>25</v>
      </c>
      <c r="D17" s="24" t="s">
        <v>24</v>
      </c>
      <c r="E17" s="24">
        <v>5</v>
      </c>
      <c r="F17" s="25">
        <v>83591.995200000019</v>
      </c>
      <c r="G17" s="13">
        <f t="shared" si="0"/>
        <v>417959.97600000008</v>
      </c>
    </row>
    <row r="18" spans="1:7" ht="89.25" x14ac:dyDescent="0.25">
      <c r="A18" s="4">
        <v>14</v>
      </c>
      <c r="B18" s="27" t="s">
        <v>26</v>
      </c>
      <c r="C18" s="27" t="s">
        <v>26</v>
      </c>
      <c r="D18" s="24" t="s">
        <v>7</v>
      </c>
      <c r="E18" s="24">
        <v>3</v>
      </c>
      <c r="F18" s="25">
        <v>25857.440000000002</v>
      </c>
      <c r="G18" s="13">
        <f t="shared" si="0"/>
        <v>77572.320000000007</v>
      </c>
    </row>
    <row r="19" spans="1:7" ht="102" x14ac:dyDescent="0.25">
      <c r="A19" s="4">
        <v>15</v>
      </c>
      <c r="B19" s="27" t="s">
        <v>27</v>
      </c>
      <c r="C19" s="27" t="s">
        <v>27</v>
      </c>
      <c r="D19" s="24" t="s">
        <v>7</v>
      </c>
      <c r="E19" s="24">
        <v>1</v>
      </c>
      <c r="F19" s="25">
        <v>43211</v>
      </c>
      <c r="G19" s="13">
        <f t="shared" si="0"/>
        <v>43211</v>
      </c>
    </row>
    <row r="20" spans="1:7" ht="76.5" x14ac:dyDescent="0.25">
      <c r="A20" s="4">
        <v>16</v>
      </c>
      <c r="B20" s="27" t="s">
        <v>28</v>
      </c>
      <c r="C20" s="27" t="s">
        <v>28</v>
      </c>
      <c r="D20" s="24" t="s">
        <v>7</v>
      </c>
      <c r="E20" s="24">
        <v>10</v>
      </c>
      <c r="F20" s="25">
        <v>45459</v>
      </c>
      <c r="G20" s="13">
        <f t="shared" si="0"/>
        <v>454590</v>
      </c>
    </row>
    <row r="21" spans="1:7" ht="89.25" x14ac:dyDescent="0.25">
      <c r="A21" s="4">
        <v>17</v>
      </c>
      <c r="B21" s="27" t="s">
        <v>29</v>
      </c>
      <c r="C21" s="27" t="s">
        <v>29</v>
      </c>
      <c r="D21" s="24" t="s">
        <v>7</v>
      </c>
      <c r="E21" s="24">
        <v>3</v>
      </c>
      <c r="F21" s="25">
        <v>40876</v>
      </c>
      <c r="G21" s="13">
        <f t="shared" si="0"/>
        <v>122628</v>
      </c>
    </row>
    <row r="22" spans="1:7" ht="63.75" x14ac:dyDescent="0.25">
      <c r="A22" s="4">
        <v>18</v>
      </c>
      <c r="B22" s="27" t="s">
        <v>30</v>
      </c>
      <c r="C22" s="27" t="s">
        <v>30</v>
      </c>
      <c r="D22" s="24" t="s">
        <v>7</v>
      </c>
      <c r="E22" s="24">
        <v>3</v>
      </c>
      <c r="F22" s="25">
        <v>40876</v>
      </c>
      <c r="G22" s="13">
        <f t="shared" si="0"/>
        <v>122628</v>
      </c>
    </row>
    <row r="23" spans="1:7" ht="63.75" x14ac:dyDescent="0.25">
      <c r="A23" s="4">
        <v>19</v>
      </c>
      <c r="B23" s="27" t="s">
        <v>31</v>
      </c>
      <c r="C23" s="27" t="s">
        <v>31</v>
      </c>
      <c r="D23" s="24" t="s">
        <v>7</v>
      </c>
      <c r="E23" s="24">
        <v>3</v>
      </c>
      <c r="F23" s="25">
        <v>40876</v>
      </c>
      <c r="G23" s="13">
        <f t="shared" si="0"/>
        <v>122628</v>
      </c>
    </row>
    <row r="24" spans="1:7" ht="58.5" customHeight="1" x14ac:dyDescent="0.25">
      <c r="A24" s="4">
        <v>20</v>
      </c>
      <c r="B24" s="27" t="s">
        <v>32</v>
      </c>
      <c r="C24" s="27" t="s">
        <v>32</v>
      </c>
      <c r="D24" s="24" t="s">
        <v>24</v>
      </c>
      <c r="E24" s="24">
        <v>4</v>
      </c>
      <c r="F24" s="25">
        <v>106700</v>
      </c>
      <c r="G24" s="13">
        <f t="shared" si="0"/>
        <v>426800</v>
      </c>
    </row>
    <row r="25" spans="1:7" ht="55.5" customHeight="1" x14ac:dyDescent="0.25">
      <c r="A25" s="4">
        <v>21</v>
      </c>
      <c r="B25" s="27" t="s">
        <v>33</v>
      </c>
      <c r="C25" s="27" t="s">
        <v>33</v>
      </c>
      <c r="D25" s="24" t="s">
        <v>24</v>
      </c>
      <c r="E25" s="24">
        <v>4</v>
      </c>
      <c r="F25" s="25">
        <v>106700</v>
      </c>
      <c r="G25" s="13">
        <f t="shared" si="0"/>
        <v>426800</v>
      </c>
    </row>
    <row r="26" spans="1:7" ht="51" x14ac:dyDescent="0.25">
      <c r="A26" s="4">
        <v>22</v>
      </c>
      <c r="B26" s="27" t="s">
        <v>34</v>
      </c>
      <c r="C26" s="27" t="s">
        <v>34</v>
      </c>
      <c r="D26" s="24" t="s">
        <v>7</v>
      </c>
      <c r="E26" s="24">
        <v>4</v>
      </c>
      <c r="F26" s="25">
        <v>106700</v>
      </c>
      <c r="G26" s="13">
        <f t="shared" si="0"/>
        <v>426800</v>
      </c>
    </row>
    <row r="27" spans="1:7" ht="107.25" customHeight="1" x14ac:dyDescent="0.25">
      <c r="A27" s="4">
        <v>23</v>
      </c>
      <c r="B27" s="28" t="s">
        <v>35</v>
      </c>
      <c r="C27" s="28" t="s">
        <v>35</v>
      </c>
      <c r="D27" s="14" t="s">
        <v>36</v>
      </c>
      <c r="E27" s="29">
        <v>6</v>
      </c>
      <c r="F27" s="13">
        <v>83839</v>
      </c>
      <c r="G27" s="13">
        <f t="shared" si="0"/>
        <v>503034</v>
      </c>
    </row>
    <row r="28" spans="1:7" ht="89.25" x14ac:dyDescent="0.25">
      <c r="A28" s="4">
        <v>24</v>
      </c>
      <c r="B28" s="28" t="s">
        <v>37</v>
      </c>
      <c r="C28" s="28" t="s">
        <v>37</v>
      </c>
      <c r="D28" s="14" t="s">
        <v>36</v>
      </c>
      <c r="E28" s="29">
        <v>4</v>
      </c>
      <c r="F28" s="13">
        <v>166324</v>
      </c>
      <c r="G28" s="13">
        <f t="shared" si="0"/>
        <v>665296</v>
      </c>
    </row>
    <row r="29" spans="1:7" ht="114.75" x14ac:dyDescent="0.25">
      <c r="A29" s="4">
        <v>25</v>
      </c>
      <c r="B29" s="28" t="s">
        <v>38</v>
      </c>
      <c r="C29" s="28" t="s">
        <v>38</v>
      </c>
      <c r="D29" s="14" t="s">
        <v>36</v>
      </c>
      <c r="E29" s="29">
        <v>97</v>
      </c>
      <c r="F29" s="13">
        <v>32641</v>
      </c>
      <c r="G29" s="13">
        <f t="shared" si="0"/>
        <v>3166177</v>
      </c>
    </row>
    <row r="30" spans="1:7" ht="76.5" x14ac:dyDescent="0.25">
      <c r="A30" s="4">
        <v>26</v>
      </c>
      <c r="B30" s="28" t="s">
        <v>39</v>
      </c>
      <c r="C30" s="28" t="s">
        <v>39</v>
      </c>
      <c r="D30" s="15" t="s">
        <v>36</v>
      </c>
      <c r="E30" s="30">
        <v>20</v>
      </c>
      <c r="F30" s="13">
        <v>73838</v>
      </c>
      <c r="G30" s="13">
        <f t="shared" si="0"/>
        <v>1476760</v>
      </c>
    </row>
    <row r="31" spans="1:7" ht="104.25" customHeight="1" x14ac:dyDescent="0.25">
      <c r="A31" s="4">
        <v>27</v>
      </c>
      <c r="B31" s="28" t="s">
        <v>40</v>
      </c>
      <c r="C31" s="28" t="s">
        <v>40</v>
      </c>
      <c r="D31" s="14" t="s">
        <v>7</v>
      </c>
      <c r="E31" s="29">
        <v>23</v>
      </c>
      <c r="F31" s="13">
        <v>33418</v>
      </c>
      <c r="G31" s="13">
        <f t="shared" si="0"/>
        <v>768614</v>
      </c>
    </row>
    <row r="32" spans="1:7" ht="156.75" customHeight="1" x14ac:dyDescent="0.25">
      <c r="A32" s="4">
        <v>28</v>
      </c>
      <c r="B32" s="28" t="s">
        <v>41</v>
      </c>
      <c r="C32" s="28" t="s">
        <v>41</v>
      </c>
      <c r="D32" s="14" t="s">
        <v>7</v>
      </c>
      <c r="E32" s="29">
        <v>27</v>
      </c>
      <c r="F32" s="13">
        <v>87969</v>
      </c>
      <c r="G32" s="13">
        <f t="shared" si="0"/>
        <v>2375163</v>
      </c>
    </row>
    <row r="33" spans="1:7" ht="89.25" x14ac:dyDescent="0.25">
      <c r="A33" s="4">
        <v>29</v>
      </c>
      <c r="B33" s="28" t="s">
        <v>42</v>
      </c>
      <c r="C33" s="28" t="s">
        <v>42</v>
      </c>
      <c r="D33" s="14" t="s">
        <v>7</v>
      </c>
      <c r="E33" s="29">
        <v>12</v>
      </c>
      <c r="F33" s="13">
        <v>31700</v>
      </c>
      <c r="G33" s="13">
        <f t="shared" si="0"/>
        <v>380400</v>
      </c>
    </row>
    <row r="34" spans="1:7" ht="142.5" customHeight="1" x14ac:dyDescent="0.25">
      <c r="A34" s="4">
        <v>30</v>
      </c>
      <c r="B34" s="28" t="s">
        <v>43</v>
      </c>
      <c r="C34" s="28" t="s">
        <v>43</v>
      </c>
      <c r="D34" s="14" t="s">
        <v>36</v>
      </c>
      <c r="E34" s="29">
        <v>2</v>
      </c>
      <c r="F34" s="13">
        <v>44381</v>
      </c>
      <c r="G34" s="13">
        <f t="shared" si="0"/>
        <v>88762</v>
      </c>
    </row>
    <row r="35" spans="1:7" ht="105.75" customHeight="1" x14ac:dyDescent="0.25">
      <c r="A35" s="4">
        <v>31</v>
      </c>
      <c r="B35" s="28" t="s">
        <v>44</v>
      </c>
      <c r="C35" s="28" t="s">
        <v>44</v>
      </c>
      <c r="D35" s="14" t="s">
        <v>7</v>
      </c>
      <c r="E35" s="29">
        <v>4</v>
      </c>
      <c r="F35" s="13">
        <v>144237</v>
      </c>
      <c r="G35" s="13">
        <f t="shared" si="0"/>
        <v>576948</v>
      </c>
    </row>
    <row r="36" spans="1:7" ht="102" x14ac:dyDescent="0.25">
      <c r="A36" s="4">
        <v>32</v>
      </c>
      <c r="B36" s="28" t="s">
        <v>45</v>
      </c>
      <c r="C36" s="28" t="s">
        <v>45</v>
      </c>
      <c r="D36" s="14" t="s">
        <v>7</v>
      </c>
      <c r="E36" s="29">
        <v>6</v>
      </c>
      <c r="F36" s="13">
        <v>44380</v>
      </c>
      <c r="G36" s="13">
        <f t="shared" si="0"/>
        <v>266280</v>
      </c>
    </row>
    <row r="37" spans="1:7" ht="157.5" customHeight="1" x14ac:dyDescent="0.25">
      <c r="A37" s="4">
        <v>33</v>
      </c>
      <c r="B37" s="28" t="s">
        <v>46</v>
      </c>
      <c r="C37" s="28" t="s">
        <v>46</v>
      </c>
      <c r="D37" s="14" t="s">
        <v>7</v>
      </c>
      <c r="E37" s="29">
        <v>4</v>
      </c>
      <c r="F37" s="13">
        <v>27737</v>
      </c>
      <c r="G37" s="13">
        <f t="shared" si="0"/>
        <v>110948</v>
      </c>
    </row>
    <row r="38" spans="1:7" ht="189.75" customHeight="1" x14ac:dyDescent="0.25">
      <c r="A38" s="4">
        <v>34</v>
      </c>
      <c r="B38" s="28" t="s">
        <v>47</v>
      </c>
      <c r="C38" s="28" t="s">
        <v>47</v>
      </c>
      <c r="D38" s="14" t="s">
        <v>7</v>
      </c>
      <c r="E38" s="29">
        <v>6</v>
      </c>
      <c r="F38" s="13">
        <v>43650</v>
      </c>
      <c r="G38" s="13">
        <f t="shared" si="0"/>
        <v>261900</v>
      </c>
    </row>
    <row r="39" spans="1:7" ht="63.75" x14ac:dyDescent="0.25">
      <c r="A39" s="4">
        <v>35</v>
      </c>
      <c r="B39" s="28" t="s">
        <v>48</v>
      </c>
      <c r="C39" s="28" t="s">
        <v>48</v>
      </c>
      <c r="D39" s="14" t="s">
        <v>7</v>
      </c>
      <c r="E39" s="29">
        <v>43</v>
      </c>
      <c r="F39" s="13">
        <v>33418</v>
      </c>
      <c r="G39" s="13">
        <f t="shared" si="0"/>
        <v>1436974</v>
      </c>
    </row>
    <row r="40" spans="1:7" ht="51" x14ac:dyDescent="0.25">
      <c r="A40" s="4">
        <v>36</v>
      </c>
      <c r="B40" s="28" t="s">
        <v>49</v>
      </c>
      <c r="C40" s="28" t="s">
        <v>49</v>
      </c>
      <c r="D40" s="14" t="s">
        <v>7</v>
      </c>
      <c r="E40" s="29">
        <v>52</v>
      </c>
      <c r="F40" s="13">
        <v>73838</v>
      </c>
      <c r="G40" s="13">
        <f t="shared" si="0"/>
        <v>3839576</v>
      </c>
    </row>
    <row r="41" spans="1:7" ht="102" x14ac:dyDescent="0.25">
      <c r="A41" s="4">
        <v>37</v>
      </c>
      <c r="B41" s="28" t="s">
        <v>50</v>
      </c>
      <c r="C41" s="28" t="s">
        <v>50</v>
      </c>
      <c r="D41" s="14" t="s">
        <v>36</v>
      </c>
      <c r="E41" s="29">
        <v>9</v>
      </c>
      <c r="F41" s="13">
        <v>166323</v>
      </c>
      <c r="G41" s="13">
        <f t="shared" si="0"/>
        <v>1496907</v>
      </c>
    </row>
    <row r="42" spans="1:7" ht="63.75" x14ac:dyDescent="0.25">
      <c r="A42" s="4">
        <v>38</v>
      </c>
      <c r="B42" s="28" t="s">
        <v>51</v>
      </c>
      <c r="C42" s="28" t="s">
        <v>51</v>
      </c>
      <c r="D42" s="14" t="s">
        <v>36</v>
      </c>
      <c r="E42" s="29">
        <v>4</v>
      </c>
      <c r="F42" s="13">
        <v>427770</v>
      </c>
      <c r="G42" s="13">
        <f t="shared" si="0"/>
        <v>1711080</v>
      </c>
    </row>
    <row r="43" spans="1:7" ht="76.5" x14ac:dyDescent="0.25">
      <c r="A43" s="4">
        <v>39</v>
      </c>
      <c r="B43" s="28" t="s">
        <v>52</v>
      </c>
      <c r="C43" s="28" t="s">
        <v>52</v>
      </c>
      <c r="D43" s="14" t="s">
        <v>36</v>
      </c>
      <c r="E43" s="29">
        <v>4</v>
      </c>
      <c r="F43" s="13">
        <v>60891</v>
      </c>
      <c r="G43" s="13">
        <f t="shared" si="0"/>
        <v>243564</v>
      </c>
    </row>
    <row r="44" spans="1:7" ht="76.5" x14ac:dyDescent="0.25">
      <c r="A44" s="4">
        <v>40</v>
      </c>
      <c r="B44" s="28" t="s">
        <v>53</v>
      </c>
      <c r="C44" s="28" t="s">
        <v>53</v>
      </c>
      <c r="D44" s="14" t="s">
        <v>36</v>
      </c>
      <c r="E44" s="29">
        <v>4</v>
      </c>
      <c r="F44" s="13">
        <v>646020</v>
      </c>
      <c r="G44" s="13">
        <f t="shared" si="0"/>
        <v>2584080</v>
      </c>
    </row>
    <row r="45" spans="1:7" ht="89.25" x14ac:dyDescent="0.25">
      <c r="A45" s="4">
        <v>41</v>
      </c>
      <c r="B45" s="28" t="s">
        <v>54</v>
      </c>
      <c r="C45" s="28" t="s">
        <v>54</v>
      </c>
      <c r="D45" s="14" t="s">
        <v>36</v>
      </c>
      <c r="E45" s="29">
        <v>4</v>
      </c>
      <c r="F45" s="13">
        <v>820620</v>
      </c>
      <c r="G45" s="13">
        <f t="shared" si="0"/>
        <v>3282480</v>
      </c>
    </row>
    <row r="46" spans="1:7" ht="51" x14ac:dyDescent="0.25">
      <c r="A46" s="4">
        <v>42</v>
      </c>
      <c r="B46" s="28" t="s">
        <v>55</v>
      </c>
      <c r="C46" s="28" t="s">
        <v>55</v>
      </c>
      <c r="D46" s="14" t="s">
        <v>36</v>
      </c>
      <c r="E46" s="29">
        <v>4</v>
      </c>
      <c r="F46" s="13">
        <v>34099</v>
      </c>
      <c r="G46" s="13">
        <f t="shared" si="0"/>
        <v>136396</v>
      </c>
    </row>
    <row r="47" spans="1:7" ht="76.5" x14ac:dyDescent="0.25">
      <c r="A47" s="4">
        <v>43</v>
      </c>
      <c r="B47" s="28" t="s">
        <v>56</v>
      </c>
      <c r="C47" s="28" t="s">
        <v>56</v>
      </c>
      <c r="D47" s="14" t="s">
        <v>36</v>
      </c>
      <c r="E47" s="29">
        <v>4</v>
      </c>
      <c r="F47" s="13">
        <v>65003</v>
      </c>
      <c r="G47" s="13">
        <f t="shared" si="0"/>
        <v>260012</v>
      </c>
    </row>
    <row r="48" spans="1:7" ht="51" x14ac:dyDescent="0.25">
      <c r="A48" s="4">
        <v>44</v>
      </c>
      <c r="B48" s="28" t="s">
        <v>57</v>
      </c>
      <c r="C48" s="28" t="s">
        <v>57</v>
      </c>
      <c r="D48" s="14" t="s">
        <v>36</v>
      </c>
      <c r="E48" s="29">
        <v>4</v>
      </c>
      <c r="F48" s="13">
        <v>108636</v>
      </c>
      <c r="G48" s="13">
        <f t="shared" si="0"/>
        <v>434544</v>
      </c>
    </row>
    <row r="49" spans="1:7" ht="51" x14ac:dyDescent="0.25">
      <c r="A49" s="4">
        <v>45</v>
      </c>
      <c r="B49" s="28" t="s">
        <v>58</v>
      </c>
      <c r="C49" s="28" t="s">
        <v>58</v>
      </c>
      <c r="D49" s="14" t="s">
        <v>7</v>
      </c>
      <c r="E49" s="29">
        <v>2</v>
      </c>
      <c r="F49" s="13">
        <v>71086</v>
      </c>
      <c r="G49" s="13">
        <f t="shared" si="0"/>
        <v>142172</v>
      </c>
    </row>
    <row r="50" spans="1:7" ht="38.25" x14ac:dyDescent="0.25">
      <c r="A50" s="4">
        <v>46</v>
      </c>
      <c r="B50" s="28" t="s">
        <v>59</v>
      </c>
      <c r="C50" s="28" t="s">
        <v>59</v>
      </c>
      <c r="D50" s="14" t="s">
        <v>36</v>
      </c>
      <c r="E50" s="29">
        <v>21</v>
      </c>
      <c r="F50" s="31">
        <v>47230</v>
      </c>
      <c r="G50" s="13">
        <f t="shared" si="0"/>
        <v>991830</v>
      </c>
    </row>
    <row r="51" spans="1:7" ht="76.5" x14ac:dyDescent="0.25">
      <c r="A51" s="4">
        <v>47</v>
      </c>
      <c r="B51" s="28" t="s">
        <v>60</v>
      </c>
      <c r="C51" s="28" t="s">
        <v>60</v>
      </c>
      <c r="D51" s="14" t="s">
        <v>7</v>
      </c>
      <c r="E51" s="29">
        <v>14</v>
      </c>
      <c r="F51" s="31">
        <v>78703</v>
      </c>
      <c r="G51" s="13">
        <f t="shared" si="0"/>
        <v>1101842</v>
      </c>
    </row>
    <row r="52" spans="1:7" ht="114.75" x14ac:dyDescent="0.25">
      <c r="A52" s="4">
        <v>48</v>
      </c>
      <c r="B52" s="28" t="s">
        <v>61</v>
      </c>
      <c r="C52" s="28" t="s">
        <v>61</v>
      </c>
      <c r="D52" s="14" t="s">
        <v>7</v>
      </c>
      <c r="E52" s="29">
        <v>8</v>
      </c>
      <c r="F52" s="31">
        <v>55424</v>
      </c>
      <c r="G52" s="13">
        <f t="shared" si="0"/>
        <v>443392</v>
      </c>
    </row>
    <row r="53" spans="1:7" ht="127.5" x14ac:dyDescent="0.25">
      <c r="A53" s="4">
        <v>49</v>
      </c>
      <c r="B53" s="28" t="s">
        <v>62</v>
      </c>
      <c r="C53" s="28" t="s">
        <v>62</v>
      </c>
      <c r="D53" s="14" t="s">
        <v>7</v>
      </c>
      <c r="E53" s="29">
        <v>6</v>
      </c>
      <c r="F53" s="31">
        <v>58628</v>
      </c>
      <c r="G53" s="13">
        <f t="shared" si="0"/>
        <v>351768</v>
      </c>
    </row>
    <row r="54" spans="1:7" ht="127.5" x14ac:dyDescent="0.25">
      <c r="A54" s="4">
        <v>50</v>
      </c>
      <c r="B54" s="28" t="s">
        <v>63</v>
      </c>
      <c r="C54" s="28" t="s">
        <v>63</v>
      </c>
      <c r="D54" s="14" t="s">
        <v>7</v>
      </c>
      <c r="E54" s="29">
        <v>2</v>
      </c>
      <c r="F54" s="13">
        <v>213087</v>
      </c>
      <c r="G54" s="13">
        <f t="shared" si="0"/>
        <v>426174</v>
      </c>
    </row>
    <row r="55" spans="1:7" ht="117.75" customHeight="1" x14ac:dyDescent="0.25">
      <c r="A55" s="4">
        <v>51</v>
      </c>
      <c r="B55" s="28" t="s">
        <v>64</v>
      </c>
      <c r="C55" s="28" t="s">
        <v>64</v>
      </c>
      <c r="D55" s="14" t="s">
        <v>7</v>
      </c>
      <c r="E55" s="29">
        <v>9</v>
      </c>
      <c r="F55" s="13">
        <v>88682</v>
      </c>
      <c r="G55" s="13">
        <f t="shared" si="0"/>
        <v>798138</v>
      </c>
    </row>
    <row r="56" spans="1:7" ht="64.5" customHeight="1" x14ac:dyDescent="0.25">
      <c r="A56" s="4">
        <v>52</v>
      </c>
      <c r="B56" s="28" t="s">
        <v>65</v>
      </c>
      <c r="C56" s="28" t="s">
        <v>65</v>
      </c>
      <c r="D56" s="14" t="s">
        <v>7</v>
      </c>
      <c r="E56" s="29">
        <v>10</v>
      </c>
      <c r="F56" s="13">
        <v>36979</v>
      </c>
      <c r="G56" s="13">
        <f t="shared" si="0"/>
        <v>369790</v>
      </c>
    </row>
    <row r="57" spans="1:7" ht="169.5" customHeight="1" x14ac:dyDescent="0.25">
      <c r="A57" s="4">
        <v>53</v>
      </c>
      <c r="B57" s="32" t="s">
        <v>66</v>
      </c>
      <c r="C57" s="32" t="s">
        <v>66</v>
      </c>
      <c r="D57" s="33" t="s">
        <v>7</v>
      </c>
      <c r="E57" s="34">
        <v>14</v>
      </c>
      <c r="F57" s="35">
        <v>8900</v>
      </c>
      <c r="G57" s="13">
        <f t="shared" si="0"/>
        <v>124600</v>
      </c>
    </row>
    <row r="58" spans="1:7" ht="180.75" customHeight="1" x14ac:dyDescent="0.25">
      <c r="A58" s="4">
        <v>54</v>
      </c>
      <c r="B58" s="32" t="s">
        <v>67</v>
      </c>
      <c r="C58" s="32" t="s">
        <v>67</v>
      </c>
      <c r="D58" s="33" t="s">
        <v>7</v>
      </c>
      <c r="E58" s="34">
        <v>8</v>
      </c>
      <c r="F58" s="35">
        <v>17454</v>
      </c>
      <c r="G58" s="13">
        <f t="shared" si="0"/>
        <v>139632</v>
      </c>
    </row>
    <row r="59" spans="1:7" ht="171" customHeight="1" x14ac:dyDescent="0.25">
      <c r="A59" s="4">
        <v>55</v>
      </c>
      <c r="B59" s="32" t="s">
        <v>68</v>
      </c>
      <c r="C59" s="32" t="s">
        <v>68</v>
      </c>
      <c r="D59" s="33" t="s">
        <v>7</v>
      </c>
      <c r="E59" s="34">
        <v>13</v>
      </c>
      <c r="F59" s="35">
        <v>8900</v>
      </c>
      <c r="G59" s="13">
        <f t="shared" si="0"/>
        <v>115700</v>
      </c>
    </row>
    <row r="60" spans="1:7" ht="178.5" x14ac:dyDescent="0.25">
      <c r="A60" s="4">
        <v>56</v>
      </c>
      <c r="B60" s="32" t="s">
        <v>69</v>
      </c>
      <c r="C60" s="32" t="s">
        <v>69</v>
      </c>
      <c r="D60" s="33" t="s">
        <v>7</v>
      </c>
      <c r="E60" s="34">
        <v>29</v>
      </c>
      <c r="F60" s="35">
        <v>20000</v>
      </c>
      <c r="G60" s="13">
        <f t="shared" si="0"/>
        <v>580000</v>
      </c>
    </row>
    <row r="61" spans="1:7" ht="162" customHeight="1" x14ac:dyDescent="0.25">
      <c r="A61" s="4">
        <v>57</v>
      </c>
      <c r="B61" s="32" t="s">
        <v>70</v>
      </c>
      <c r="C61" s="32" t="s">
        <v>70</v>
      </c>
      <c r="D61" s="33" t="s">
        <v>7</v>
      </c>
      <c r="E61" s="34">
        <v>38</v>
      </c>
      <c r="F61" s="35">
        <v>20700</v>
      </c>
      <c r="G61" s="13">
        <f t="shared" si="0"/>
        <v>786600</v>
      </c>
    </row>
    <row r="62" spans="1:7" ht="162" customHeight="1" x14ac:dyDescent="0.25">
      <c r="A62" s="4">
        <v>58</v>
      </c>
      <c r="B62" s="32" t="s">
        <v>71</v>
      </c>
      <c r="C62" s="32" t="s">
        <v>71</v>
      </c>
      <c r="D62" s="33" t="s">
        <v>7</v>
      </c>
      <c r="E62" s="34">
        <v>1</v>
      </c>
      <c r="F62" s="35">
        <v>36489</v>
      </c>
      <c r="G62" s="13">
        <f t="shared" si="0"/>
        <v>36489</v>
      </c>
    </row>
    <row r="63" spans="1:7" ht="178.5" x14ac:dyDescent="0.25">
      <c r="A63" s="4">
        <v>59</v>
      </c>
      <c r="B63" s="32" t="s">
        <v>72</v>
      </c>
      <c r="C63" s="32" t="s">
        <v>72</v>
      </c>
      <c r="D63" s="33" t="s">
        <v>7</v>
      </c>
      <c r="E63" s="34">
        <v>1</v>
      </c>
      <c r="F63" s="35">
        <v>98906</v>
      </c>
      <c r="G63" s="13">
        <f t="shared" si="0"/>
        <v>98906</v>
      </c>
    </row>
    <row r="64" spans="1:7" ht="217.5" customHeight="1" x14ac:dyDescent="0.25">
      <c r="A64" s="4">
        <v>60</v>
      </c>
      <c r="B64" s="32" t="s">
        <v>73</v>
      </c>
      <c r="C64" s="32" t="s">
        <v>73</v>
      </c>
      <c r="D64" s="33" t="s">
        <v>7</v>
      </c>
      <c r="E64" s="34">
        <v>1</v>
      </c>
      <c r="F64" s="13">
        <v>98906</v>
      </c>
      <c r="G64" s="13">
        <f t="shared" si="0"/>
        <v>98906</v>
      </c>
    </row>
    <row r="65" spans="1:7" ht="204" x14ac:dyDescent="0.25">
      <c r="A65" s="4">
        <v>61</v>
      </c>
      <c r="B65" s="32" t="s">
        <v>74</v>
      </c>
      <c r="C65" s="32" t="s">
        <v>74</v>
      </c>
      <c r="D65" s="33" t="s">
        <v>7</v>
      </c>
      <c r="E65" s="29">
        <v>1</v>
      </c>
      <c r="F65" s="13">
        <v>36489</v>
      </c>
      <c r="G65" s="13">
        <f t="shared" si="0"/>
        <v>36489</v>
      </c>
    </row>
    <row r="66" spans="1:7" ht="76.5" x14ac:dyDescent="0.25">
      <c r="A66" s="4">
        <v>62</v>
      </c>
      <c r="B66" s="32" t="s">
        <v>75</v>
      </c>
      <c r="C66" s="32" t="s">
        <v>75</v>
      </c>
      <c r="D66" s="33" t="s">
        <v>36</v>
      </c>
      <c r="E66" s="34">
        <v>6</v>
      </c>
      <c r="F66" s="13">
        <v>66256</v>
      </c>
      <c r="G66" s="13">
        <f t="shared" si="0"/>
        <v>397536</v>
      </c>
    </row>
    <row r="67" spans="1:7" ht="63.75" x14ac:dyDescent="0.25">
      <c r="A67" s="4">
        <v>63</v>
      </c>
      <c r="B67" s="32" t="s">
        <v>76</v>
      </c>
      <c r="C67" s="32" t="s">
        <v>76</v>
      </c>
      <c r="D67" s="33" t="s">
        <v>7</v>
      </c>
      <c r="E67" s="34">
        <v>2</v>
      </c>
      <c r="F67" s="13">
        <v>55640</v>
      </c>
      <c r="G67" s="13">
        <f t="shared" si="0"/>
        <v>111280</v>
      </c>
    </row>
    <row r="68" spans="1:7" ht="63.75" x14ac:dyDescent="0.25">
      <c r="A68" s="4">
        <v>64</v>
      </c>
      <c r="B68" s="32" t="s">
        <v>77</v>
      </c>
      <c r="C68" s="32" t="s">
        <v>77</v>
      </c>
      <c r="D68" s="33" t="s">
        <v>7</v>
      </c>
      <c r="E68" s="34">
        <v>2</v>
      </c>
      <c r="F68" s="13">
        <v>43837</v>
      </c>
      <c r="G68" s="13">
        <f t="shared" si="0"/>
        <v>87674</v>
      </c>
    </row>
    <row r="69" spans="1:7" ht="63.75" x14ac:dyDescent="0.25">
      <c r="A69" s="4">
        <v>65</v>
      </c>
      <c r="B69" s="32" t="s">
        <v>78</v>
      </c>
      <c r="C69" s="32" t="s">
        <v>78</v>
      </c>
      <c r="D69" s="33" t="s">
        <v>7</v>
      </c>
      <c r="E69" s="34">
        <v>2</v>
      </c>
      <c r="F69" s="13">
        <v>26301</v>
      </c>
      <c r="G69" s="13">
        <f t="shared" si="0"/>
        <v>52602</v>
      </c>
    </row>
    <row r="70" spans="1:7" ht="76.5" x14ac:dyDescent="0.25">
      <c r="A70" s="4">
        <v>66</v>
      </c>
      <c r="B70" s="32" t="s">
        <v>79</v>
      </c>
      <c r="C70" s="32" t="s">
        <v>79</v>
      </c>
      <c r="D70" s="33" t="s">
        <v>7</v>
      </c>
      <c r="E70" s="34">
        <v>2</v>
      </c>
      <c r="F70" s="13">
        <v>301870</v>
      </c>
      <c r="G70" s="13">
        <f t="shared" ref="G70:G133" si="1">E70*F70</f>
        <v>603740</v>
      </c>
    </row>
    <row r="71" spans="1:7" ht="201" customHeight="1" x14ac:dyDescent="0.25">
      <c r="A71" s="4">
        <v>67</v>
      </c>
      <c r="B71" s="32" t="s">
        <v>80</v>
      </c>
      <c r="C71" s="32" t="s">
        <v>80</v>
      </c>
      <c r="D71" s="33" t="s">
        <v>7</v>
      </c>
      <c r="E71" s="29">
        <v>12</v>
      </c>
      <c r="F71" s="36">
        <v>71061</v>
      </c>
      <c r="G71" s="13">
        <f t="shared" si="1"/>
        <v>852732</v>
      </c>
    </row>
    <row r="72" spans="1:7" ht="102" x14ac:dyDescent="0.25">
      <c r="A72" s="4">
        <v>68</v>
      </c>
      <c r="B72" s="32" t="s">
        <v>81</v>
      </c>
      <c r="C72" s="32" t="s">
        <v>81</v>
      </c>
      <c r="D72" s="33" t="s">
        <v>7</v>
      </c>
      <c r="E72" s="34">
        <v>2</v>
      </c>
      <c r="F72" s="13">
        <v>78167</v>
      </c>
      <c r="G72" s="13">
        <f t="shared" si="1"/>
        <v>156334</v>
      </c>
    </row>
    <row r="73" spans="1:7" ht="117.75" customHeight="1" x14ac:dyDescent="0.25">
      <c r="A73" s="4">
        <v>69</v>
      </c>
      <c r="B73" s="32" t="s">
        <v>82</v>
      </c>
      <c r="C73" s="32" t="s">
        <v>82</v>
      </c>
      <c r="D73" s="33" t="s">
        <v>7</v>
      </c>
      <c r="E73" s="34">
        <v>16</v>
      </c>
      <c r="F73" s="13">
        <v>70955</v>
      </c>
      <c r="G73" s="13">
        <f t="shared" si="1"/>
        <v>1135280</v>
      </c>
    </row>
    <row r="74" spans="1:7" ht="111" customHeight="1" x14ac:dyDescent="0.25">
      <c r="A74" s="4">
        <v>70</v>
      </c>
      <c r="B74" s="32" t="s">
        <v>83</v>
      </c>
      <c r="C74" s="32" t="s">
        <v>83</v>
      </c>
      <c r="D74" s="33" t="s">
        <v>7</v>
      </c>
      <c r="E74" s="34">
        <v>16</v>
      </c>
      <c r="F74" s="13">
        <v>70955</v>
      </c>
      <c r="G74" s="13">
        <f t="shared" si="1"/>
        <v>1135280</v>
      </c>
    </row>
    <row r="75" spans="1:7" ht="63.75" x14ac:dyDescent="0.25">
      <c r="A75" s="4">
        <v>71</v>
      </c>
      <c r="B75" s="32" t="s">
        <v>84</v>
      </c>
      <c r="C75" s="32" t="s">
        <v>84</v>
      </c>
      <c r="D75" s="33" t="s">
        <v>7</v>
      </c>
      <c r="E75" s="34">
        <v>27</v>
      </c>
      <c r="F75" s="13">
        <v>67902</v>
      </c>
      <c r="G75" s="13">
        <f t="shared" si="1"/>
        <v>1833354</v>
      </c>
    </row>
    <row r="76" spans="1:7" ht="93.75" customHeight="1" x14ac:dyDescent="0.25">
      <c r="A76" s="4">
        <v>72</v>
      </c>
      <c r="B76" s="32" t="s">
        <v>85</v>
      </c>
      <c r="C76" s="32" t="s">
        <v>85</v>
      </c>
      <c r="D76" s="33" t="s">
        <v>24</v>
      </c>
      <c r="E76" s="34">
        <v>1</v>
      </c>
      <c r="F76" s="13">
        <v>180556</v>
      </c>
      <c r="G76" s="13">
        <f t="shared" si="1"/>
        <v>180556</v>
      </c>
    </row>
    <row r="77" spans="1:7" ht="102" x14ac:dyDescent="0.25">
      <c r="A77" s="4">
        <v>73</v>
      </c>
      <c r="B77" s="32" t="s">
        <v>86</v>
      </c>
      <c r="C77" s="32" t="s">
        <v>86</v>
      </c>
      <c r="D77" s="33" t="s">
        <v>7</v>
      </c>
      <c r="E77" s="34">
        <v>1</v>
      </c>
      <c r="F77" s="13">
        <v>10993</v>
      </c>
      <c r="G77" s="13">
        <f t="shared" si="1"/>
        <v>10993</v>
      </c>
    </row>
    <row r="78" spans="1:7" ht="89.25" x14ac:dyDescent="0.25">
      <c r="A78" s="4">
        <v>74</v>
      </c>
      <c r="B78" s="32" t="s">
        <v>87</v>
      </c>
      <c r="C78" s="32" t="s">
        <v>87</v>
      </c>
      <c r="D78" s="33" t="s">
        <v>7</v>
      </c>
      <c r="E78" s="34">
        <v>6</v>
      </c>
      <c r="F78" s="13">
        <v>120456</v>
      </c>
      <c r="G78" s="13">
        <f t="shared" si="1"/>
        <v>722736</v>
      </c>
    </row>
    <row r="79" spans="1:7" ht="86.25" customHeight="1" x14ac:dyDescent="0.25">
      <c r="A79" s="4">
        <v>75</v>
      </c>
      <c r="B79" s="32" t="s">
        <v>88</v>
      </c>
      <c r="C79" s="32" t="s">
        <v>88</v>
      </c>
      <c r="D79" s="33" t="s">
        <v>7</v>
      </c>
      <c r="E79" s="34">
        <v>120</v>
      </c>
      <c r="F79" s="13">
        <v>14496</v>
      </c>
      <c r="G79" s="13">
        <f t="shared" si="1"/>
        <v>1739520</v>
      </c>
    </row>
    <row r="80" spans="1:7" ht="103.5" customHeight="1" x14ac:dyDescent="0.25">
      <c r="A80" s="4">
        <v>76</v>
      </c>
      <c r="B80" s="32" t="s">
        <v>89</v>
      </c>
      <c r="C80" s="32" t="s">
        <v>89</v>
      </c>
      <c r="D80" s="33" t="s">
        <v>7</v>
      </c>
      <c r="E80" s="34">
        <v>2</v>
      </c>
      <c r="F80" s="13">
        <v>541409</v>
      </c>
      <c r="G80" s="13">
        <f t="shared" si="1"/>
        <v>1082818</v>
      </c>
    </row>
    <row r="81" spans="1:7" ht="76.5" x14ac:dyDescent="0.25">
      <c r="A81" s="4">
        <v>77</v>
      </c>
      <c r="B81" s="32" t="s">
        <v>90</v>
      </c>
      <c r="C81" s="32" t="s">
        <v>90</v>
      </c>
      <c r="D81" s="33" t="s">
        <v>7</v>
      </c>
      <c r="E81" s="34">
        <v>144</v>
      </c>
      <c r="F81" s="13">
        <v>6180</v>
      </c>
      <c r="G81" s="13">
        <f t="shared" si="1"/>
        <v>889920</v>
      </c>
    </row>
    <row r="82" spans="1:7" ht="38.25" x14ac:dyDescent="0.25">
      <c r="A82" s="4">
        <v>78</v>
      </c>
      <c r="B82" s="32" t="s">
        <v>91</v>
      </c>
      <c r="C82" s="32" t="s">
        <v>91</v>
      </c>
      <c r="D82" s="33" t="s">
        <v>7</v>
      </c>
      <c r="E82" s="34">
        <v>4</v>
      </c>
      <c r="F82" s="13">
        <v>85000</v>
      </c>
      <c r="G82" s="13">
        <f t="shared" si="1"/>
        <v>340000</v>
      </c>
    </row>
    <row r="83" spans="1:7" ht="63.75" x14ac:dyDescent="0.25">
      <c r="A83" s="4">
        <v>79</v>
      </c>
      <c r="B83" s="32" t="s">
        <v>92</v>
      </c>
      <c r="C83" s="32" t="s">
        <v>92</v>
      </c>
      <c r="D83" s="33" t="s">
        <v>7</v>
      </c>
      <c r="E83" s="34">
        <v>20</v>
      </c>
      <c r="F83" s="13">
        <v>55640</v>
      </c>
      <c r="G83" s="13">
        <f t="shared" si="1"/>
        <v>1112800</v>
      </c>
    </row>
    <row r="84" spans="1:7" ht="78.75" customHeight="1" x14ac:dyDescent="0.25">
      <c r="A84" s="4">
        <v>80</v>
      </c>
      <c r="B84" s="32" t="s">
        <v>93</v>
      </c>
      <c r="C84" s="32" t="s">
        <v>93</v>
      </c>
      <c r="D84" s="33" t="s">
        <v>7</v>
      </c>
      <c r="E84" s="34">
        <v>5</v>
      </c>
      <c r="F84" s="13">
        <v>17200</v>
      </c>
      <c r="G84" s="13">
        <f t="shared" si="1"/>
        <v>86000</v>
      </c>
    </row>
    <row r="85" spans="1:7" ht="108" customHeight="1" x14ac:dyDescent="0.25">
      <c r="A85" s="4">
        <v>81</v>
      </c>
      <c r="B85" s="32" t="s">
        <v>94</v>
      </c>
      <c r="C85" s="32" t="s">
        <v>94</v>
      </c>
      <c r="D85" s="33" t="s">
        <v>36</v>
      </c>
      <c r="E85" s="34">
        <v>4</v>
      </c>
      <c r="F85" s="13">
        <v>2700</v>
      </c>
      <c r="G85" s="13">
        <f t="shared" si="1"/>
        <v>10800</v>
      </c>
    </row>
    <row r="86" spans="1:7" ht="76.5" x14ac:dyDescent="0.25">
      <c r="A86" s="4">
        <v>82</v>
      </c>
      <c r="B86" s="32" t="s">
        <v>95</v>
      </c>
      <c r="C86" s="32" t="s">
        <v>95</v>
      </c>
      <c r="D86" s="33" t="s">
        <v>36</v>
      </c>
      <c r="E86" s="34">
        <v>3</v>
      </c>
      <c r="F86" s="13">
        <v>8900</v>
      </c>
      <c r="G86" s="13">
        <f t="shared" si="1"/>
        <v>26700</v>
      </c>
    </row>
    <row r="87" spans="1:7" ht="89.25" x14ac:dyDescent="0.25">
      <c r="A87" s="4">
        <v>83</v>
      </c>
      <c r="B87" s="32" t="s">
        <v>96</v>
      </c>
      <c r="C87" s="32" t="s">
        <v>96</v>
      </c>
      <c r="D87" s="33" t="s">
        <v>36</v>
      </c>
      <c r="E87" s="34">
        <v>2</v>
      </c>
      <c r="F87" s="13">
        <v>4200</v>
      </c>
      <c r="G87" s="13">
        <f t="shared" si="1"/>
        <v>8400</v>
      </c>
    </row>
    <row r="88" spans="1:7" ht="89.25" x14ac:dyDescent="0.25">
      <c r="A88" s="4">
        <v>84</v>
      </c>
      <c r="B88" s="32" t="s">
        <v>97</v>
      </c>
      <c r="C88" s="32" t="s">
        <v>97</v>
      </c>
      <c r="D88" s="33" t="s">
        <v>36</v>
      </c>
      <c r="E88" s="34">
        <v>3</v>
      </c>
      <c r="F88" s="13">
        <v>30346</v>
      </c>
      <c r="G88" s="13">
        <f t="shared" si="1"/>
        <v>91038</v>
      </c>
    </row>
    <row r="89" spans="1:7" ht="89.25" x14ac:dyDescent="0.25">
      <c r="A89" s="4">
        <v>85</v>
      </c>
      <c r="B89" s="32" t="s">
        <v>98</v>
      </c>
      <c r="C89" s="32" t="s">
        <v>98</v>
      </c>
      <c r="D89" s="33" t="s">
        <v>36</v>
      </c>
      <c r="E89" s="34">
        <v>3</v>
      </c>
      <c r="F89" s="13">
        <v>30346</v>
      </c>
      <c r="G89" s="13">
        <f t="shared" si="1"/>
        <v>91038</v>
      </c>
    </row>
    <row r="90" spans="1:7" ht="89.25" x14ac:dyDescent="0.25">
      <c r="A90" s="4">
        <v>86</v>
      </c>
      <c r="B90" s="32" t="s">
        <v>99</v>
      </c>
      <c r="C90" s="32" t="s">
        <v>99</v>
      </c>
      <c r="D90" s="33" t="s">
        <v>36</v>
      </c>
      <c r="E90" s="34">
        <v>3</v>
      </c>
      <c r="F90" s="13">
        <v>30346</v>
      </c>
      <c r="G90" s="13">
        <f t="shared" si="1"/>
        <v>91038</v>
      </c>
    </row>
    <row r="91" spans="1:7" ht="76.5" x14ac:dyDescent="0.25">
      <c r="A91" s="4">
        <v>87</v>
      </c>
      <c r="B91" s="32" t="s">
        <v>177</v>
      </c>
      <c r="C91" s="32" t="s">
        <v>177</v>
      </c>
      <c r="D91" s="33" t="s">
        <v>7</v>
      </c>
      <c r="E91" s="34">
        <v>4</v>
      </c>
      <c r="F91" s="13">
        <v>11186</v>
      </c>
      <c r="G91" s="13">
        <f t="shared" si="1"/>
        <v>44744</v>
      </c>
    </row>
    <row r="92" spans="1:7" ht="102" x14ac:dyDescent="0.25">
      <c r="A92" s="4">
        <v>88</v>
      </c>
      <c r="B92" s="32" t="s">
        <v>100</v>
      </c>
      <c r="C92" s="32" t="s">
        <v>100</v>
      </c>
      <c r="D92" s="33" t="s">
        <v>7</v>
      </c>
      <c r="E92" s="34">
        <v>2</v>
      </c>
      <c r="F92" s="13">
        <v>23081</v>
      </c>
      <c r="G92" s="13">
        <f t="shared" si="1"/>
        <v>46162</v>
      </c>
    </row>
    <row r="93" spans="1:7" ht="114.75" x14ac:dyDescent="0.25">
      <c r="A93" s="4">
        <v>89</v>
      </c>
      <c r="B93" s="32" t="s">
        <v>101</v>
      </c>
      <c r="C93" s="32" t="s">
        <v>101</v>
      </c>
      <c r="D93" s="33" t="s">
        <v>7</v>
      </c>
      <c r="E93" s="34">
        <v>2</v>
      </c>
      <c r="F93" s="13">
        <v>18424</v>
      </c>
      <c r="G93" s="13">
        <f t="shared" si="1"/>
        <v>36848</v>
      </c>
    </row>
    <row r="94" spans="1:7" ht="38.25" x14ac:dyDescent="0.25">
      <c r="A94" s="4">
        <v>90</v>
      </c>
      <c r="B94" s="32" t="s">
        <v>102</v>
      </c>
      <c r="C94" s="32" t="s">
        <v>102</v>
      </c>
      <c r="D94" s="33" t="s">
        <v>36</v>
      </c>
      <c r="E94" s="34">
        <v>2</v>
      </c>
      <c r="F94" s="13">
        <v>83000</v>
      </c>
      <c r="G94" s="13">
        <f t="shared" si="1"/>
        <v>166000</v>
      </c>
    </row>
    <row r="95" spans="1:7" ht="38.25" x14ac:dyDescent="0.25">
      <c r="A95" s="4">
        <v>91</v>
      </c>
      <c r="B95" s="32" t="s">
        <v>103</v>
      </c>
      <c r="C95" s="32" t="s">
        <v>103</v>
      </c>
      <c r="D95" s="33" t="s">
        <v>36</v>
      </c>
      <c r="E95" s="34">
        <v>2</v>
      </c>
      <c r="F95" s="35">
        <v>48500</v>
      </c>
      <c r="G95" s="13">
        <f t="shared" si="1"/>
        <v>97000</v>
      </c>
    </row>
    <row r="96" spans="1:7" ht="63.75" x14ac:dyDescent="0.25">
      <c r="A96" s="4">
        <v>92</v>
      </c>
      <c r="B96" s="32" t="s">
        <v>104</v>
      </c>
      <c r="C96" s="32" t="s">
        <v>104</v>
      </c>
      <c r="D96" s="33" t="s">
        <v>36</v>
      </c>
      <c r="E96" s="34">
        <v>2</v>
      </c>
      <c r="F96" s="13">
        <v>43000</v>
      </c>
      <c r="G96" s="13">
        <f t="shared" si="1"/>
        <v>86000</v>
      </c>
    </row>
    <row r="97" spans="1:7" ht="76.5" x14ac:dyDescent="0.25">
      <c r="A97" s="4">
        <v>93</v>
      </c>
      <c r="B97" s="32" t="s">
        <v>105</v>
      </c>
      <c r="C97" s="32" t="s">
        <v>105</v>
      </c>
      <c r="D97" s="33" t="s">
        <v>36</v>
      </c>
      <c r="E97" s="34">
        <v>2</v>
      </c>
      <c r="F97" s="13">
        <v>67000</v>
      </c>
      <c r="G97" s="13">
        <f t="shared" si="1"/>
        <v>134000</v>
      </c>
    </row>
    <row r="98" spans="1:7" ht="127.5" x14ac:dyDescent="0.25">
      <c r="A98" s="4">
        <v>94</v>
      </c>
      <c r="B98" s="32" t="s">
        <v>106</v>
      </c>
      <c r="C98" s="32" t="s">
        <v>106</v>
      </c>
      <c r="D98" s="33" t="s">
        <v>36</v>
      </c>
      <c r="E98" s="34">
        <v>2</v>
      </c>
      <c r="F98" s="13">
        <v>47500</v>
      </c>
      <c r="G98" s="13">
        <f t="shared" si="1"/>
        <v>95000</v>
      </c>
    </row>
    <row r="99" spans="1:7" ht="38.25" x14ac:dyDescent="0.25">
      <c r="A99" s="4">
        <v>95</v>
      </c>
      <c r="B99" s="32" t="s">
        <v>107</v>
      </c>
      <c r="C99" s="32" t="s">
        <v>107</v>
      </c>
      <c r="D99" s="33" t="s">
        <v>7</v>
      </c>
      <c r="E99" s="34">
        <v>2</v>
      </c>
      <c r="F99" s="13">
        <v>17700</v>
      </c>
      <c r="G99" s="13">
        <f t="shared" si="1"/>
        <v>35400</v>
      </c>
    </row>
    <row r="100" spans="1:7" ht="76.5" x14ac:dyDescent="0.25">
      <c r="A100" s="4">
        <v>96</v>
      </c>
      <c r="B100" s="32" t="s">
        <v>108</v>
      </c>
      <c r="C100" s="32" t="s">
        <v>108</v>
      </c>
      <c r="D100" s="33" t="s">
        <v>7</v>
      </c>
      <c r="E100" s="34">
        <v>2</v>
      </c>
      <c r="F100" s="13">
        <v>133500</v>
      </c>
      <c r="G100" s="13">
        <f t="shared" si="1"/>
        <v>267000</v>
      </c>
    </row>
    <row r="101" spans="1:7" ht="76.5" x14ac:dyDescent="0.25">
      <c r="A101" s="4">
        <v>97</v>
      </c>
      <c r="B101" s="32" t="s">
        <v>109</v>
      </c>
      <c r="C101" s="32" t="s">
        <v>109</v>
      </c>
      <c r="D101" s="33" t="s">
        <v>7</v>
      </c>
      <c r="E101" s="34">
        <v>3</v>
      </c>
      <c r="F101" s="13">
        <v>17700</v>
      </c>
      <c r="G101" s="13">
        <f t="shared" si="1"/>
        <v>53100</v>
      </c>
    </row>
    <row r="102" spans="1:7" ht="159.75" customHeight="1" x14ac:dyDescent="0.25">
      <c r="A102" s="4">
        <v>98</v>
      </c>
      <c r="B102" s="32" t="s">
        <v>110</v>
      </c>
      <c r="C102" s="32" t="s">
        <v>110</v>
      </c>
      <c r="D102" s="33" t="s">
        <v>7</v>
      </c>
      <c r="E102" s="34">
        <v>2</v>
      </c>
      <c r="F102" s="13">
        <v>42000</v>
      </c>
      <c r="G102" s="13">
        <f t="shared" si="1"/>
        <v>84000</v>
      </c>
    </row>
    <row r="103" spans="1:7" ht="127.5" x14ac:dyDescent="0.25">
      <c r="A103" s="4">
        <v>99</v>
      </c>
      <c r="B103" s="32" t="s">
        <v>111</v>
      </c>
      <c r="C103" s="32" t="s">
        <v>111</v>
      </c>
      <c r="D103" s="33" t="s">
        <v>7</v>
      </c>
      <c r="E103" s="34">
        <v>2</v>
      </c>
      <c r="F103" s="13">
        <v>50000</v>
      </c>
      <c r="G103" s="13">
        <f t="shared" si="1"/>
        <v>100000</v>
      </c>
    </row>
    <row r="104" spans="1:7" ht="76.5" x14ac:dyDescent="0.25">
      <c r="A104" s="4">
        <v>100</v>
      </c>
      <c r="B104" s="32" t="s">
        <v>112</v>
      </c>
      <c r="C104" s="32" t="s">
        <v>112</v>
      </c>
      <c r="D104" s="33" t="s">
        <v>113</v>
      </c>
      <c r="E104" s="34">
        <v>10</v>
      </c>
      <c r="F104" s="13">
        <v>101712</v>
      </c>
      <c r="G104" s="13">
        <f t="shared" si="1"/>
        <v>1017120</v>
      </c>
    </row>
    <row r="105" spans="1:7" ht="51" x14ac:dyDescent="0.25">
      <c r="A105" s="4">
        <v>101</v>
      </c>
      <c r="B105" s="32" t="s">
        <v>114</v>
      </c>
      <c r="C105" s="32" t="s">
        <v>114</v>
      </c>
      <c r="D105" s="33" t="s">
        <v>113</v>
      </c>
      <c r="E105" s="34">
        <v>20</v>
      </c>
      <c r="F105" s="13">
        <v>79600</v>
      </c>
      <c r="G105" s="13">
        <f t="shared" si="1"/>
        <v>1592000</v>
      </c>
    </row>
    <row r="106" spans="1:7" ht="38.25" x14ac:dyDescent="0.25">
      <c r="A106" s="4">
        <v>102</v>
      </c>
      <c r="B106" s="32" t="s">
        <v>115</v>
      </c>
      <c r="C106" s="32" t="s">
        <v>115</v>
      </c>
      <c r="D106" s="33" t="s">
        <v>113</v>
      </c>
      <c r="E106" s="34">
        <v>20</v>
      </c>
      <c r="F106" s="13">
        <v>116480</v>
      </c>
      <c r="G106" s="13">
        <f t="shared" si="1"/>
        <v>2329600</v>
      </c>
    </row>
    <row r="107" spans="1:7" ht="76.5" x14ac:dyDescent="0.25">
      <c r="A107" s="4">
        <v>103</v>
      </c>
      <c r="B107" s="37" t="s">
        <v>116</v>
      </c>
      <c r="C107" s="37" t="s">
        <v>116</v>
      </c>
      <c r="D107" s="14" t="s">
        <v>113</v>
      </c>
      <c r="E107" s="34">
        <v>8</v>
      </c>
      <c r="F107" s="13">
        <v>255060</v>
      </c>
      <c r="G107" s="13">
        <f t="shared" si="1"/>
        <v>2040480</v>
      </c>
    </row>
    <row r="108" spans="1:7" ht="76.5" x14ac:dyDescent="0.25">
      <c r="A108" s="4">
        <v>104</v>
      </c>
      <c r="B108" s="37" t="s">
        <v>117</v>
      </c>
      <c r="C108" s="37" t="s">
        <v>117</v>
      </c>
      <c r="D108" s="14" t="s">
        <v>113</v>
      </c>
      <c r="E108" s="34">
        <v>2</v>
      </c>
      <c r="F108" s="13">
        <v>180700</v>
      </c>
      <c r="G108" s="13">
        <f t="shared" si="1"/>
        <v>361400</v>
      </c>
    </row>
    <row r="109" spans="1:7" ht="76.5" x14ac:dyDescent="0.25">
      <c r="A109" s="4">
        <v>105</v>
      </c>
      <c r="B109" s="32" t="s">
        <v>118</v>
      </c>
      <c r="C109" s="32" t="s">
        <v>118</v>
      </c>
      <c r="D109" s="33" t="s">
        <v>113</v>
      </c>
      <c r="E109" s="34">
        <v>2</v>
      </c>
      <c r="F109" s="13">
        <v>63802</v>
      </c>
      <c r="G109" s="13">
        <f t="shared" si="1"/>
        <v>127604</v>
      </c>
    </row>
    <row r="110" spans="1:7" ht="102" x14ac:dyDescent="0.25">
      <c r="A110" s="4">
        <v>106</v>
      </c>
      <c r="B110" s="32" t="s">
        <v>119</v>
      </c>
      <c r="C110" s="32" t="s">
        <v>119</v>
      </c>
      <c r="D110" s="33" t="s">
        <v>120</v>
      </c>
      <c r="E110" s="34">
        <v>2</v>
      </c>
      <c r="F110" s="13">
        <v>37305</v>
      </c>
      <c r="G110" s="13">
        <f t="shared" si="1"/>
        <v>74610</v>
      </c>
    </row>
    <row r="111" spans="1:7" ht="89.25" x14ac:dyDescent="0.25">
      <c r="A111" s="4">
        <v>107</v>
      </c>
      <c r="B111" s="32" t="s">
        <v>121</v>
      </c>
      <c r="C111" s="32" t="s">
        <v>121</v>
      </c>
      <c r="D111" s="33" t="s">
        <v>120</v>
      </c>
      <c r="E111" s="34">
        <v>2</v>
      </c>
      <c r="F111" s="13">
        <v>17516</v>
      </c>
      <c r="G111" s="13">
        <f t="shared" si="1"/>
        <v>35032</v>
      </c>
    </row>
    <row r="112" spans="1:7" ht="146.25" customHeight="1" x14ac:dyDescent="0.25">
      <c r="A112" s="4">
        <v>108</v>
      </c>
      <c r="B112" s="37" t="s">
        <v>122</v>
      </c>
      <c r="C112" s="37" t="s">
        <v>122</v>
      </c>
      <c r="D112" s="14" t="s">
        <v>113</v>
      </c>
      <c r="E112" s="34">
        <v>1700</v>
      </c>
      <c r="F112" s="13">
        <v>2250</v>
      </c>
      <c r="G112" s="13">
        <f t="shared" si="1"/>
        <v>3825000</v>
      </c>
    </row>
    <row r="113" spans="1:7" ht="63.75" x14ac:dyDescent="0.25">
      <c r="A113" s="4">
        <v>109</v>
      </c>
      <c r="B113" s="37" t="s">
        <v>123</v>
      </c>
      <c r="C113" s="37" t="s">
        <v>123</v>
      </c>
      <c r="D113" s="14" t="s">
        <v>124</v>
      </c>
      <c r="E113" s="34">
        <v>6000</v>
      </c>
      <c r="F113" s="13">
        <v>196</v>
      </c>
      <c r="G113" s="13">
        <f t="shared" si="1"/>
        <v>1176000</v>
      </c>
    </row>
    <row r="114" spans="1:7" ht="89.25" x14ac:dyDescent="0.25">
      <c r="A114" s="4">
        <v>110</v>
      </c>
      <c r="B114" s="37" t="s">
        <v>125</v>
      </c>
      <c r="C114" s="37" t="s">
        <v>125</v>
      </c>
      <c r="D114" s="14" t="s">
        <v>113</v>
      </c>
      <c r="E114" s="34">
        <v>3000</v>
      </c>
      <c r="F114" s="13">
        <v>98.78</v>
      </c>
      <c r="G114" s="13">
        <f t="shared" si="1"/>
        <v>296340</v>
      </c>
    </row>
    <row r="115" spans="1:7" ht="102" x14ac:dyDescent="0.25">
      <c r="A115" s="4">
        <v>111</v>
      </c>
      <c r="B115" s="37" t="s">
        <v>126</v>
      </c>
      <c r="C115" s="37" t="s">
        <v>126</v>
      </c>
      <c r="D115" s="14" t="s">
        <v>113</v>
      </c>
      <c r="E115" s="34">
        <v>1000</v>
      </c>
      <c r="F115" s="13">
        <v>50.7</v>
      </c>
      <c r="G115" s="13">
        <f t="shared" si="1"/>
        <v>50700</v>
      </c>
    </row>
    <row r="116" spans="1:7" ht="76.5" x14ac:dyDescent="0.25">
      <c r="A116" s="4">
        <v>112</v>
      </c>
      <c r="B116" s="37" t="s">
        <v>127</v>
      </c>
      <c r="C116" s="37" t="s">
        <v>127</v>
      </c>
      <c r="D116" s="14" t="s">
        <v>113</v>
      </c>
      <c r="E116" s="34">
        <v>36300</v>
      </c>
      <c r="F116" s="13">
        <v>51.36</v>
      </c>
      <c r="G116" s="13">
        <f t="shared" si="1"/>
        <v>1864368</v>
      </c>
    </row>
    <row r="117" spans="1:7" ht="140.25" x14ac:dyDescent="0.25">
      <c r="A117" s="4">
        <v>113</v>
      </c>
      <c r="B117" s="37" t="s">
        <v>128</v>
      </c>
      <c r="C117" s="37" t="s">
        <v>128</v>
      </c>
      <c r="D117" s="14" t="s">
        <v>113</v>
      </c>
      <c r="E117" s="34">
        <v>47000</v>
      </c>
      <c r="F117" s="38">
        <v>82.99</v>
      </c>
      <c r="G117" s="13">
        <f t="shared" si="1"/>
        <v>3900529.9999999995</v>
      </c>
    </row>
    <row r="118" spans="1:7" ht="127.5" x14ac:dyDescent="0.25">
      <c r="A118" s="4">
        <v>114</v>
      </c>
      <c r="B118" s="37" t="s">
        <v>129</v>
      </c>
      <c r="C118" s="37" t="s">
        <v>129</v>
      </c>
      <c r="D118" s="14" t="s">
        <v>113</v>
      </c>
      <c r="E118" s="34">
        <v>46400</v>
      </c>
      <c r="F118" s="38">
        <v>60</v>
      </c>
      <c r="G118" s="13">
        <f t="shared" si="1"/>
        <v>2784000</v>
      </c>
    </row>
    <row r="119" spans="1:7" ht="140.25" x14ac:dyDescent="0.25">
      <c r="A119" s="4">
        <v>115</v>
      </c>
      <c r="B119" s="37" t="s">
        <v>130</v>
      </c>
      <c r="C119" s="37" t="s">
        <v>130</v>
      </c>
      <c r="D119" s="14" t="s">
        <v>131</v>
      </c>
      <c r="E119" s="34">
        <v>9900</v>
      </c>
      <c r="F119" s="13">
        <v>183.51</v>
      </c>
      <c r="G119" s="13">
        <f t="shared" si="1"/>
        <v>1816749</v>
      </c>
    </row>
    <row r="120" spans="1:7" ht="63.75" x14ac:dyDescent="0.25">
      <c r="A120" s="4">
        <v>116</v>
      </c>
      <c r="B120" s="15" t="s">
        <v>132</v>
      </c>
      <c r="C120" s="15" t="s">
        <v>132</v>
      </c>
      <c r="D120" s="33" t="s">
        <v>24</v>
      </c>
      <c r="E120" s="34">
        <v>6</v>
      </c>
      <c r="F120" s="13">
        <v>444401</v>
      </c>
      <c r="G120" s="13">
        <f t="shared" si="1"/>
        <v>2666406</v>
      </c>
    </row>
    <row r="121" spans="1:7" ht="127.5" x14ac:dyDescent="0.25">
      <c r="A121" s="4">
        <v>117</v>
      </c>
      <c r="B121" s="15" t="s">
        <v>133</v>
      </c>
      <c r="C121" s="15" t="s">
        <v>133</v>
      </c>
      <c r="D121" s="33" t="s">
        <v>24</v>
      </c>
      <c r="E121" s="34">
        <v>1</v>
      </c>
      <c r="F121" s="13">
        <v>452195</v>
      </c>
      <c r="G121" s="13">
        <f t="shared" si="1"/>
        <v>452195</v>
      </c>
    </row>
    <row r="122" spans="1:7" ht="99.75" customHeight="1" x14ac:dyDescent="0.25">
      <c r="A122" s="4">
        <v>118</v>
      </c>
      <c r="B122" s="15" t="s">
        <v>134</v>
      </c>
      <c r="C122" s="15" t="s">
        <v>134</v>
      </c>
      <c r="D122" s="33" t="s">
        <v>24</v>
      </c>
      <c r="E122" s="34">
        <v>616</v>
      </c>
      <c r="F122" s="13">
        <v>5900</v>
      </c>
      <c r="G122" s="13">
        <f t="shared" si="1"/>
        <v>3634400</v>
      </c>
    </row>
    <row r="123" spans="1:7" ht="127.5" x14ac:dyDescent="0.25">
      <c r="A123" s="4">
        <v>119</v>
      </c>
      <c r="B123" s="15" t="s">
        <v>135</v>
      </c>
      <c r="C123" s="15" t="s">
        <v>135</v>
      </c>
      <c r="D123" s="33" t="s">
        <v>24</v>
      </c>
      <c r="E123" s="34">
        <v>8</v>
      </c>
      <c r="F123" s="13">
        <v>194000</v>
      </c>
      <c r="G123" s="13">
        <f t="shared" si="1"/>
        <v>1552000</v>
      </c>
    </row>
    <row r="124" spans="1:7" ht="178.5" x14ac:dyDescent="0.25">
      <c r="A124" s="4">
        <v>120</v>
      </c>
      <c r="B124" s="39" t="s">
        <v>136</v>
      </c>
      <c r="C124" s="39" t="s">
        <v>136</v>
      </c>
      <c r="D124" s="33" t="s">
        <v>24</v>
      </c>
      <c r="E124" s="34">
        <v>20</v>
      </c>
      <c r="F124" s="36">
        <v>48000</v>
      </c>
      <c r="G124" s="13">
        <f t="shared" si="1"/>
        <v>960000</v>
      </c>
    </row>
    <row r="125" spans="1:7" ht="140.25" x14ac:dyDescent="0.25">
      <c r="A125" s="4">
        <v>121</v>
      </c>
      <c r="B125" s="39" t="s">
        <v>137</v>
      </c>
      <c r="C125" s="39" t="s">
        <v>137</v>
      </c>
      <c r="D125" s="33" t="s">
        <v>24</v>
      </c>
      <c r="E125" s="34">
        <v>20</v>
      </c>
      <c r="F125" s="36">
        <v>48000</v>
      </c>
      <c r="G125" s="13">
        <f t="shared" si="1"/>
        <v>960000</v>
      </c>
    </row>
    <row r="126" spans="1:7" ht="102" x14ac:dyDescent="0.25">
      <c r="A126" s="4">
        <v>122</v>
      </c>
      <c r="B126" s="15" t="s">
        <v>138</v>
      </c>
      <c r="C126" s="15" t="s">
        <v>138</v>
      </c>
      <c r="D126" s="33" t="s">
        <v>7</v>
      </c>
      <c r="E126" s="34">
        <v>7</v>
      </c>
      <c r="F126" s="13">
        <v>176892</v>
      </c>
      <c r="G126" s="13">
        <f t="shared" si="1"/>
        <v>1238244</v>
      </c>
    </row>
    <row r="127" spans="1:7" ht="102" x14ac:dyDescent="0.25">
      <c r="A127" s="4">
        <v>123</v>
      </c>
      <c r="B127" s="15" t="s">
        <v>139</v>
      </c>
      <c r="C127" s="15" t="s">
        <v>139</v>
      </c>
      <c r="D127" s="33" t="s">
        <v>7</v>
      </c>
      <c r="E127" s="34">
        <v>7</v>
      </c>
      <c r="F127" s="13">
        <v>246314</v>
      </c>
      <c r="G127" s="13">
        <f t="shared" si="1"/>
        <v>1724198</v>
      </c>
    </row>
    <row r="128" spans="1:7" ht="102" x14ac:dyDescent="0.25">
      <c r="A128" s="4">
        <v>124</v>
      </c>
      <c r="B128" s="39" t="s">
        <v>140</v>
      </c>
      <c r="C128" s="39" t="s">
        <v>140</v>
      </c>
      <c r="D128" s="33" t="s">
        <v>7</v>
      </c>
      <c r="E128" s="34">
        <v>9</v>
      </c>
      <c r="F128" s="13">
        <v>45068</v>
      </c>
      <c r="G128" s="13">
        <f t="shared" si="1"/>
        <v>405612</v>
      </c>
    </row>
    <row r="129" spans="1:7" ht="102" x14ac:dyDescent="0.25">
      <c r="A129" s="4">
        <v>125</v>
      </c>
      <c r="B129" s="39" t="s">
        <v>141</v>
      </c>
      <c r="C129" s="39" t="s">
        <v>141</v>
      </c>
      <c r="D129" s="33" t="s">
        <v>36</v>
      </c>
      <c r="E129" s="34">
        <v>2</v>
      </c>
      <c r="F129" s="13">
        <v>340339</v>
      </c>
      <c r="G129" s="13">
        <f t="shared" si="1"/>
        <v>680678</v>
      </c>
    </row>
    <row r="130" spans="1:7" ht="102" x14ac:dyDescent="0.25">
      <c r="A130" s="4">
        <v>126</v>
      </c>
      <c r="B130" s="39" t="s">
        <v>142</v>
      </c>
      <c r="C130" s="39" t="s">
        <v>142</v>
      </c>
      <c r="D130" s="33" t="s">
        <v>36</v>
      </c>
      <c r="E130" s="34">
        <v>2</v>
      </c>
      <c r="F130" s="40">
        <v>340339</v>
      </c>
      <c r="G130" s="13">
        <f t="shared" si="1"/>
        <v>680678</v>
      </c>
    </row>
    <row r="131" spans="1:7" ht="63.75" x14ac:dyDescent="0.25">
      <c r="A131" s="4">
        <v>127</v>
      </c>
      <c r="B131" s="39" t="s">
        <v>143</v>
      </c>
      <c r="C131" s="39" t="s">
        <v>143</v>
      </c>
      <c r="D131" s="33" t="s">
        <v>7</v>
      </c>
      <c r="E131" s="34">
        <v>12</v>
      </c>
      <c r="F131" s="40">
        <v>122825</v>
      </c>
      <c r="G131" s="13">
        <f t="shared" si="1"/>
        <v>1473900</v>
      </c>
    </row>
    <row r="132" spans="1:7" ht="102" x14ac:dyDescent="0.25">
      <c r="A132" s="4">
        <v>128</v>
      </c>
      <c r="B132" s="39" t="s">
        <v>144</v>
      </c>
      <c r="C132" s="39" t="s">
        <v>144</v>
      </c>
      <c r="D132" s="33" t="s">
        <v>7</v>
      </c>
      <c r="E132" s="34">
        <v>5</v>
      </c>
      <c r="F132" s="13">
        <v>94759</v>
      </c>
      <c r="G132" s="13">
        <f t="shared" si="1"/>
        <v>473795</v>
      </c>
    </row>
    <row r="133" spans="1:7" ht="102" x14ac:dyDescent="0.25">
      <c r="A133" s="4">
        <v>129</v>
      </c>
      <c r="B133" s="39" t="s">
        <v>145</v>
      </c>
      <c r="C133" s="39" t="s">
        <v>145</v>
      </c>
      <c r="D133" s="33" t="s">
        <v>7</v>
      </c>
      <c r="E133" s="34">
        <v>6</v>
      </c>
      <c r="F133" s="13">
        <v>272411</v>
      </c>
      <c r="G133" s="13">
        <f t="shared" si="1"/>
        <v>1634466</v>
      </c>
    </row>
    <row r="134" spans="1:7" ht="63.75" x14ac:dyDescent="0.25">
      <c r="A134" s="4">
        <v>130</v>
      </c>
      <c r="B134" s="39" t="s">
        <v>146</v>
      </c>
      <c r="C134" s="39" t="s">
        <v>146</v>
      </c>
      <c r="D134" s="41" t="s">
        <v>7</v>
      </c>
      <c r="E134" s="34">
        <v>1</v>
      </c>
      <c r="F134" s="13">
        <v>596482</v>
      </c>
      <c r="G134" s="13">
        <f t="shared" ref="G134:G163" si="2">E134*F134</f>
        <v>596482</v>
      </c>
    </row>
    <row r="135" spans="1:7" ht="102" x14ac:dyDescent="0.25">
      <c r="A135" s="4">
        <v>131</v>
      </c>
      <c r="B135" s="39" t="s">
        <v>147</v>
      </c>
      <c r="C135" s="39" t="s">
        <v>147</v>
      </c>
      <c r="D135" s="41" t="s">
        <v>7</v>
      </c>
      <c r="E135" s="34">
        <v>1</v>
      </c>
      <c r="F135" s="13">
        <v>272441</v>
      </c>
      <c r="G135" s="13">
        <f t="shared" si="2"/>
        <v>272441</v>
      </c>
    </row>
    <row r="136" spans="1:7" ht="127.5" x14ac:dyDescent="0.25">
      <c r="A136" s="4">
        <v>132</v>
      </c>
      <c r="B136" s="39" t="s">
        <v>148</v>
      </c>
      <c r="C136" s="39" t="s">
        <v>148</v>
      </c>
      <c r="D136" s="41" t="s">
        <v>36</v>
      </c>
      <c r="E136" s="34">
        <v>2</v>
      </c>
      <c r="F136" s="13">
        <v>603054</v>
      </c>
      <c r="G136" s="13">
        <f t="shared" si="2"/>
        <v>1206108</v>
      </c>
    </row>
    <row r="137" spans="1:7" ht="89.25" x14ac:dyDescent="0.25">
      <c r="A137" s="4">
        <v>133</v>
      </c>
      <c r="B137" s="39" t="s">
        <v>149</v>
      </c>
      <c r="C137" s="39" t="s">
        <v>149</v>
      </c>
      <c r="D137" s="41" t="s">
        <v>36</v>
      </c>
      <c r="E137" s="34">
        <v>3</v>
      </c>
      <c r="F137" s="13">
        <v>625950</v>
      </c>
      <c r="G137" s="13">
        <f t="shared" si="2"/>
        <v>1877850</v>
      </c>
    </row>
    <row r="138" spans="1:7" ht="63.75" x14ac:dyDescent="0.25">
      <c r="A138" s="4">
        <v>134</v>
      </c>
      <c r="B138" s="39" t="s">
        <v>150</v>
      </c>
      <c r="C138" s="39" t="s">
        <v>150</v>
      </c>
      <c r="D138" s="41" t="s">
        <v>36</v>
      </c>
      <c r="E138" s="34">
        <v>1</v>
      </c>
      <c r="F138" s="13">
        <v>871034</v>
      </c>
      <c r="G138" s="13">
        <f t="shared" si="2"/>
        <v>871034</v>
      </c>
    </row>
    <row r="139" spans="1:7" ht="76.5" x14ac:dyDescent="0.25">
      <c r="A139" s="4">
        <v>135</v>
      </c>
      <c r="B139" s="39" t="s">
        <v>151</v>
      </c>
      <c r="C139" s="39" t="s">
        <v>151</v>
      </c>
      <c r="D139" s="41" t="s">
        <v>7</v>
      </c>
      <c r="E139" s="34">
        <v>1</v>
      </c>
      <c r="F139" s="38">
        <v>747892</v>
      </c>
      <c r="G139" s="13">
        <f t="shared" si="2"/>
        <v>747892</v>
      </c>
    </row>
    <row r="140" spans="1:7" ht="63.75" x14ac:dyDescent="0.25">
      <c r="A140" s="4">
        <v>136</v>
      </c>
      <c r="B140" s="39" t="s">
        <v>152</v>
      </c>
      <c r="C140" s="39" t="s">
        <v>152</v>
      </c>
      <c r="D140" s="41" t="s">
        <v>7</v>
      </c>
      <c r="E140" s="34">
        <v>2</v>
      </c>
      <c r="F140" s="38">
        <v>437580</v>
      </c>
      <c r="G140" s="13">
        <f t="shared" si="2"/>
        <v>875160</v>
      </c>
    </row>
    <row r="141" spans="1:7" ht="76.5" x14ac:dyDescent="0.25">
      <c r="A141" s="4">
        <v>137</v>
      </c>
      <c r="B141" s="28" t="s">
        <v>153</v>
      </c>
      <c r="C141" s="28" t="s">
        <v>153</v>
      </c>
      <c r="D141" s="41" t="s">
        <v>7</v>
      </c>
      <c r="E141" s="34">
        <v>25</v>
      </c>
      <c r="F141" s="40">
        <v>40095</v>
      </c>
      <c r="G141" s="13">
        <f t="shared" si="2"/>
        <v>1002375</v>
      </c>
    </row>
    <row r="142" spans="1:7" ht="127.5" x14ac:dyDescent="0.25">
      <c r="A142" s="4">
        <v>138</v>
      </c>
      <c r="B142" s="15" t="s">
        <v>154</v>
      </c>
      <c r="C142" s="15" t="s">
        <v>154</v>
      </c>
      <c r="D142" s="15" t="s">
        <v>24</v>
      </c>
      <c r="E142" s="14">
        <v>48</v>
      </c>
      <c r="F142" s="42">
        <v>25.08</v>
      </c>
      <c r="G142" s="13">
        <f t="shared" si="2"/>
        <v>1203.8399999999999</v>
      </c>
    </row>
    <row r="143" spans="1:7" ht="102" x14ac:dyDescent="0.25">
      <c r="A143" s="4">
        <v>139</v>
      </c>
      <c r="B143" s="15" t="s">
        <v>155</v>
      </c>
      <c r="C143" s="15" t="s">
        <v>155</v>
      </c>
      <c r="D143" s="15" t="s">
        <v>7</v>
      </c>
      <c r="E143" s="14">
        <v>263</v>
      </c>
      <c r="F143" s="4">
        <v>3087.94</v>
      </c>
      <c r="G143" s="13">
        <f t="shared" si="2"/>
        <v>812128.22</v>
      </c>
    </row>
    <row r="144" spans="1:7" ht="89.25" x14ac:dyDescent="0.25">
      <c r="A144" s="4">
        <v>140</v>
      </c>
      <c r="B144" s="15" t="s">
        <v>156</v>
      </c>
      <c r="C144" s="15" t="s">
        <v>156</v>
      </c>
      <c r="D144" s="15" t="s">
        <v>157</v>
      </c>
      <c r="E144" s="14">
        <v>320</v>
      </c>
      <c r="F144" s="13">
        <v>43.63</v>
      </c>
      <c r="G144" s="13">
        <f t="shared" si="2"/>
        <v>13961.6</v>
      </c>
    </row>
    <row r="145" spans="1:7" ht="63.75" x14ac:dyDescent="0.25">
      <c r="A145" s="4">
        <v>141</v>
      </c>
      <c r="B145" s="39" t="s">
        <v>158</v>
      </c>
      <c r="C145" s="39" t="s">
        <v>158</v>
      </c>
      <c r="D145" s="14" t="s">
        <v>157</v>
      </c>
      <c r="E145" s="43">
        <v>6</v>
      </c>
      <c r="F145" s="13">
        <v>956.14</v>
      </c>
      <c r="G145" s="13">
        <f t="shared" si="2"/>
        <v>5736.84</v>
      </c>
    </row>
    <row r="146" spans="1:7" ht="102" x14ac:dyDescent="0.25">
      <c r="A146" s="4">
        <v>142</v>
      </c>
      <c r="B146" s="28" t="s">
        <v>159</v>
      </c>
      <c r="C146" s="28" t="s">
        <v>159</v>
      </c>
      <c r="D146" s="44" t="s">
        <v>7</v>
      </c>
      <c r="E146" s="34">
        <v>50400</v>
      </c>
      <c r="F146" s="13">
        <v>17.696000000000002</v>
      </c>
      <c r="G146" s="13">
        <f t="shared" si="2"/>
        <v>891878.40000000002</v>
      </c>
    </row>
    <row r="147" spans="1:7" ht="153" x14ac:dyDescent="0.25">
      <c r="A147" s="4">
        <v>143</v>
      </c>
      <c r="B147" s="45" t="s">
        <v>160</v>
      </c>
      <c r="C147" s="45" t="s">
        <v>160</v>
      </c>
      <c r="D147" s="44" t="s">
        <v>7</v>
      </c>
      <c r="E147" s="34">
        <v>20000</v>
      </c>
      <c r="F147" s="13">
        <v>12.88</v>
      </c>
      <c r="G147" s="13">
        <f t="shared" si="2"/>
        <v>257600.00000000003</v>
      </c>
    </row>
    <row r="148" spans="1:7" ht="76.5" x14ac:dyDescent="0.25">
      <c r="A148" s="4">
        <v>144</v>
      </c>
      <c r="B148" s="15" t="s">
        <v>161</v>
      </c>
      <c r="C148" s="15" t="s">
        <v>161</v>
      </c>
      <c r="D148" s="15" t="s">
        <v>124</v>
      </c>
      <c r="E148" s="14">
        <v>37000</v>
      </c>
      <c r="F148" s="13">
        <v>92</v>
      </c>
      <c r="G148" s="13">
        <f t="shared" si="2"/>
        <v>3404000</v>
      </c>
    </row>
    <row r="149" spans="1:7" ht="76.5" x14ac:dyDescent="0.25">
      <c r="A149" s="4">
        <v>145</v>
      </c>
      <c r="B149" s="15" t="s">
        <v>162</v>
      </c>
      <c r="C149" s="15" t="s">
        <v>162</v>
      </c>
      <c r="D149" s="15" t="s">
        <v>124</v>
      </c>
      <c r="E149" s="14">
        <v>17500</v>
      </c>
      <c r="F149" s="13">
        <v>61</v>
      </c>
      <c r="G149" s="13">
        <f t="shared" si="2"/>
        <v>1067500</v>
      </c>
    </row>
    <row r="150" spans="1:7" ht="153" x14ac:dyDescent="0.25">
      <c r="A150" s="4">
        <v>146</v>
      </c>
      <c r="B150" s="15" t="s">
        <v>163</v>
      </c>
      <c r="C150" s="15" t="s">
        <v>163</v>
      </c>
      <c r="D150" s="16" t="s">
        <v>7</v>
      </c>
      <c r="E150" s="34">
        <v>8500</v>
      </c>
      <c r="F150" s="13">
        <v>94</v>
      </c>
      <c r="G150" s="13">
        <f t="shared" si="2"/>
        <v>799000</v>
      </c>
    </row>
    <row r="151" spans="1:7" ht="63.75" x14ac:dyDescent="0.25">
      <c r="A151" s="4">
        <v>147</v>
      </c>
      <c r="B151" s="44" t="s">
        <v>164</v>
      </c>
      <c r="C151" s="44" t="s">
        <v>164</v>
      </c>
      <c r="D151" s="46" t="s">
        <v>24</v>
      </c>
      <c r="E151" s="29">
        <v>1</v>
      </c>
      <c r="F151" s="40">
        <v>15187.2</v>
      </c>
      <c r="G151" s="13">
        <f t="shared" si="2"/>
        <v>15187.2</v>
      </c>
    </row>
    <row r="152" spans="1:7" ht="63.75" x14ac:dyDescent="0.25">
      <c r="A152" s="4">
        <v>148</v>
      </c>
      <c r="B152" s="44" t="s">
        <v>165</v>
      </c>
      <c r="C152" s="44" t="s">
        <v>165</v>
      </c>
      <c r="D152" s="46" t="s">
        <v>24</v>
      </c>
      <c r="E152" s="34">
        <v>1</v>
      </c>
      <c r="F152" s="36">
        <v>5742.2400000000007</v>
      </c>
      <c r="G152" s="13">
        <f t="shared" si="2"/>
        <v>5742.2400000000007</v>
      </c>
    </row>
    <row r="153" spans="1:7" ht="63.75" x14ac:dyDescent="0.25">
      <c r="A153" s="4">
        <v>149</v>
      </c>
      <c r="B153" s="44" t="s">
        <v>166</v>
      </c>
      <c r="C153" s="44" t="s">
        <v>166</v>
      </c>
      <c r="D153" s="15" t="s">
        <v>24</v>
      </c>
      <c r="E153" s="34">
        <v>1</v>
      </c>
      <c r="F153" s="36">
        <v>10211.040000000001</v>
      </c>
      <c r="G153" s="13">
        <f t="shared" si="2"/>
        <v>10211.040000000001</v>
      </c>
    </row>
    <row r="154" spans="1:7" ht="89.25" x14ac:dyDescent="0.25">
      <c r="A154" s="4">
        <v>150</v>
      </c>
      <c r="B154" s="44" t="s">
        <v>167</v>
      </c>
      <c r="C154" s="44" t="s">
        <v>167</v>
      </c>
      <c r="D154" s="44" t="s">
        <v>7</v>
      </c>
      <c r="E154" s="34">
        <v>1</v>
      </c>
      <c r="F154" s="13">
        <v>32760.000000000004</v>
      </c>
      <c r="G154" s="13">
        <f t="shared" si="2"/>
        <v>32760.000000000004</v>
      </c>
    </row>
    <row r="155" spans="1:7" ht="63.75" x14ac:dyDescent="0.25">
      <c r="A155" s="4">
        <v>151</v>
      </c>
      <c r="B155" s="46" t="s">
        <v>168</v>
      </c>
      <c r="C155" s="46" t="s">
        <v>168</v>
      </c>
      <c r="D155" s="15" t="s">
        <v>24</v>
      </c>
      <c r="E155" s="16">
        <v>1</v>
      </c>
      <c r="F155" s="13">
        <v>9324</v>
      </c>
      <c r="G155" s="13">
        <f t="shared" si="2"/>
        <v>9324</v>
      </c>
    </row>
    <row r="156" spans="1:7" ht="51" x14ac:dyDescent="0.25">
      <c r="A156" s="4">
        <v>152</v>
      </c>
      <c r="B156" s="46" t="s">
        <v>169</v>
      </c>
      <c r="C156" s="46" t="s">
        <v>169</v>
      </c>
      <c r="D156" s="15" t="s">
        <v>24</v>
      </c>
      <c r="E156" s="16">
        <v>1</v>
      </c>
      <c r="F156" s="13">
        <v>14677.600000000002</v>
      </c>
      <c r="G156" s="13">
        <f t="shared" si="2"/>
        <v>14677.600000000002</v>
      </c>
    </row>
    <row r="157" spans="1:7" ht="63.75" x14ac:dyDescent="0.25">
      <c r="A157" s="4">
        <v>153</v>
      </c>
      <c r="B157" s="46" t="s">
        <v>170</v>
      </c>
      <c r="C157" s="46" t="s">
        <v>170</v>
      </c>
      <c r="D157" s="15" t="s">
        <v>24</v>
      </c>
      <c r="E157" s="16">
        <v>1</v>
      </c>
      <c r="F157" s="13">
        <v>15780.800000000001</v>
      </c>
      <c r="G157" s="13">
        <f t="shared" si="2"/>
        <v>15780.800000000001</v>
      </c>
    </row>
    <row r="158" spans="1:7" ht="102" x14ac:dyDescent="0.25">
      <c r="A158" s="4">
        <v>154</v>
      </c>
      <c r="B158" s="46" t="s">
        <v>171</v>
      </c>
      <c r="C158" s="46" t="s">
        <v>171</v>
      </c>
      <c r="D158" s="44" t="s">
        <v>7</v>
      </c>
      <c r="E158" s="16">
        <v>2</v>
      </c>
      <c r="F158" s="13">
        <v>3700</v>
      </c>
      <c r="G158" s="13">
        <f t="shared" si="2"/>
        <v>7400</v>
      </c>
    </row>
    <row r="159" spans="1:7" ht="114.75" x14ac:dyDescent="0.25">
      <c r="A159" s="4">
        <v>155</v>
      </c>
      <c r="B159" s="46" t="s">
        <v>172</v>
      </c>
      <c r="C159" s="46" t="s">
        <v>172</v>
      </c>
      <c r="D159" s="44" t="s">
        <v>7</v>
      </c>
      <c r="E159" s="16">
        <v>2</v>
      </c>
      <c r="F159" s="13">
        <v>3700</v>
      </c>
      <c r="G159" s="13">
        <f t="shared" si="2"/>
        <v>7400</v>
      </c>
    </row>
    <row r="160" spans="1:7" ht="102" x14ac:dyDescent="0.25">
      <c r="A160" s="4">
        <v>156</v>
      </c>
      <c r="B160" s="46" t="s">
        <v>173</v>
      </c>
      <c r="C160" s="46" t="s">
        <v>173</v>
      </c>
      <c r="D160" s="44" t="s">
        <v>7</v>
      </c>
      <c r="E160" s="16">
        <v>2</v>
      </c>
      <c r="F160" s="13">
        <v>3700</v>
      </c>
      <c r="G160" s="13">
        <f t="shared" si="2"/>
        <v>7400</v>
      </c>
    </row>
    <row r="161" spans="1:7" ht="102" x14ac:dyDescent="0.25">
      <c r="A161" s="4">
        <v>157</v>
      </c>
      <c r="B161" s="46" t="s">
        <v>174</v>
      </c>
      <c r="C161" s="46" t="s">
        <v>174</v>
      </c>
      <c r="D161" s="44" t="s">
        <v>7</v>
      </c>
      <c r="E161" s="16">
        <v>2</v>
      </c>
      <c r="F161" s="13">
        <v>3700</v>
      </c>
      <c r="G161" s="13">
        <f t="shared" si="2"/>
        <v>7400</v>
      </c>
    </row>
    <row r="162" spans="1:7" ht="63.75" x14ac:dyDescent="0.25">
      <c r="A162" s="4">
        <v>158</v>
      </c>
      <c r="B162" s="46" t="s">
        <v>175</v>
      </c>
      <c r="C162" s="46" t="s">
        <v>175</v>
      </c>
      <c r="D162" s="44" t="s">
        <v>7</v>
      </c>
      <c r="E162" s="16">
        <v>1</v>
      </c>
      <c r="F162" s="16">
        <v>134624</v>
      </c>
      <c r="G162" s="13">
        <f t="shared" si="2"/>
        <v>134624</v>
      </c>
    </row>
    <row r="163" spans="1:7" ht="165.75" x14ac:dyDescent="0.25">
      <c r="A163" s="4">
        <v>159</v>
      </c>
      <c r="B163" s="46" t="s">
        <v>176</v>
      </c>
      <c r="C163" s="46" t="s">
        <v>176</v>
      </c>
      <c r="D163" s="46" t="s">
        <v>36</v>
      </c>
      <c r="E163" s="16">
        <v>6</v>
      </c>
      <c r="F163" s="13">
        <v>8286.880000000001</v>
      </c>
      <c r="G163" s="13">
        <f t="shared" si="2"/>
        <v>49721.280000000006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2023-01-25T11:07:43Z</dcterms:modified>
</cp:coreProperties>
</file>