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2'!#REF!</definedName>
    <definedName name="_xlnm.Print_Titles" localSheetId="0">'Приложение 2'!$3:$3</definedName>
  </definedNames>
  <calcPr calcId="162913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<sst xmlns="http://schemas.openxmlformats.org/spreadsheetml/2006/main" count="84" uniqueCount="28">
  <si>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</si>
  <si>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</si>
  <si>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</si>
  <si>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</si>
  <si>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</si>
  <si>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</si>
  <si>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упаковка</t>
  </si>
  <si>
    <t>флакон</t>
  </si>
  <si>
    <t>штука</t>
  </si>
  <si>
    <t>Торговое наименование</t>
  </si>
  <si>
    <t>Контрольный материал низкого уровня для работы на анализаторе свободного гемоглобина, в упаковке вакутейнер с материалом, объемом 4,5 мл</t>
  </si>
  <si>
    <t>Контрольный материал нормального  уровня для работы на анализаторе свободного гемоглобина,в упаковке вакутейнер с материалом, объемом 4,5 мл</t>
  </si>
  <si>
    <t>Контрольный материал высокого  уровня для работы на анализаторе свободного гемоглобина,в упаковке вакутейнер с материалом, объемом 4,5 мл</t>
  </si>
  <si>
    <t>Раствор очищающий для работы на аппрате Cobas 111 ,набор состоит из 2х11мл</t>
  </si>
  <si>
    <t>Аммиак, раствор для наружного применения 10% 20 мл</t>
  </si>
  <si>
    <t>Перекись водорода 3%, 30 мл</t>
  </si>
  <si>
    <t>Нифедипин, таблетки, покрытые пленочной оболочкой, 30 мг №30</t>
  </si>
  <si>
    <t>Кальция глюконат , Раствор для инъекций, 100 мг/мл, 10 мл, №10</t>
  </si>
  <si>
    <t xml:space="preserve">Префильтр для задержки крупных частиц загрязнений с эффективностью фильтрации класса G4,. Длина:  не менее470 мм.
Ширина: не более 150 мм.
Высота: не более  15 мм.
</t>
  </si>
  <si>
    <t xml:space="preserve">Комплексный фильтр для задержки заряженных частиц, очищения воздуха. С эффективностью,соответствующей классу
фильтрации H11.
  Длина: не менее  300 мм.
Диаметр внешний: не более  120 мм.
Диаметр внутренний: не более 80 мм.
</t>
  </si>
  <si>
    <t xml:space="preserve">Условие доставки </t>
  </si>
  <si>
    <t>DDP                        пункт назначения</t>
  </si>
  <si>
    <t xml:space="preserve">Сухая цитратная кроличья плазма . Видовая идентификация стафилококка в реакции плазмокоагуляции </t>
  </si>
  <si>
    <t>таблетка</t>
  </si>
  <si>
    <t>ампула</t>
  </si>
  <si>
    <t>ТОО «Медицина-Әлемы»</t>
  </si>
  <si>
    <t>ТОО «TION-KZ»</t>
  </si>
  <si>
    <t xml:space="preserve">Приложение 1 к Протоколу об итогах закупа способом запроса ценовых предложений лекарственных средств и медицинских  изделий 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на 2021 год (11 лотов)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</si>
</sst>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/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2" fontId="6" fillId="2" borderId="0" xfId="0" applyNumberFormat="1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textRotation="90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6</xdr:row>
      <xdr:rowOff>108611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2027465</xdr:colOff>
      <xdr:row>0</xdr:row>
      <xdr:rowOff>489857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367644" y="489857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87841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42</xdr:row>
      <xdr:rowOff>97818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390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092450" y="149754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1173692</xdr:rowOff>
    </xdr:to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74117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10</xdr:row>
      <xdr:rowOff>531050</xdr:rowOff>
    </xdr:to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10</xdr:row>
      <xdr:rowOff>531050</xdr:rowOff>
    </xdr:to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44811" y="3830484"/>
          <a:ext cx="48752" cy="4776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469199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5</xdr:row>
      <xdr:rowOff>469199</xdr:rowOff>
    </xdr:to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310614</xdr:rowOff>
    </xdr:to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147576</xdr:rowOff>
    </xdr:to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147576</xdr:rowOff>
    </xdr:to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143495</xdr:rowOff>
    </xdr:to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40</xdr:row>
      <xdr:rowOff>85725</xdr:rowOff>
    </xdr:to>
    <xdr:sp macro="" textlink="">
      <xdr:nvSpPr>
        <xdr:cNvPr id="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40</xdr:row>
      <xdr:rowOff>85725</xdr:rowOff>
    </xdr:to>
    <xdr:sp macro="" textlink="">
      <xdr:nvSpPr>
        <xdr:cNvPr id="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246537</xdr:rowOff>
    </xdr:to>
    <xdr:sp macro="" textlink="">
      <xdr:nvSpPr>
        <xdr:cNvPr id="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143495</xdr:rowOff>
    </xdr:to>
    <xdr:sp macro="" textlink="">
      <xdr:nvSpPr>
        <xdr:cNvPr id="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38</xdr:row>
      <xdr:rowOff>95868</xdr:rowOff>
    </xdr:to>
    <xdr:sp macro="" textlink="">
      <xdr:nvSpPr>
        <xdr:cNvPr id="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38</xdr:row>
      <xdr:rowOff>95868</xdr:rowOff>
    </xdr:to>
    <xdr:sp macro="" textlink="">
      <xdr:nvSpPr>
        <xdr:cNvPr id="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246537</xdr:rowOff>
    </xdr:to>
    <xdr:sp macro="" textlink="">
      <xdr:nvSpPr>
        <xdr:cNvPr id="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246537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9</xdr:row>
      <xdr:rowOff>143495</xdr:rowOff>
    </xdr:to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38</xdr:row>
      <xdr:rowOff>95868</xdr:rowOff>
    </xdr:to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38</xdr:row>
      <xdr:rowOff>95868</xdr:rowOff>
    </xdr:to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81275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246537</xdr:rowOff>
    </xdr:to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8</xdr:row>
      <xdr:rowOff>246537</xdr:rowOff>
    </xdr:to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147576</xdr:rowOff>
    </xdr:to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6</xdr:row>
      <xdr:rowOff>147576</xdr:rowOff>
    </xdr:to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81275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2</xdr:row>
      <xdr:rowOff>1040342</xdr:rowOff>
    </xdr:to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314325</xdr:rowOff>
    </xdr:to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314325</xdr:rowOff>
    </xdr:to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</xdr:row>
      <xdr:rowOff>519670</xdr:rowOff>
    </xdr:to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27</xdr:row>
      <xdr:rowOff>81890</xdr:rowOff>
    </xdr:to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27</xdr:row>
      <xdr:rowOff>81890</xdr:rowOff>
    </xdr:to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7124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237011</xdr:rowOff>
    </xdr:to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</xdr:row>
      <xdr:rowOff>519670</xdr:rowOff>
    </xdr:to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25</xdr:row>
      <xdr:rowOff>92033</xdr:rowOff>
    </xdr:to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25</xdr:row>
      <xdr:rowOff>92033</xdr:rowOff>
    </xdr:to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237011</xdr:rowOff>
    </xdr:to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237011</xdr:rowOff>
    </xdr:to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2</xdr:row>
      <xdr:rowOff>116417</xdr:rowOff>
    </xdr:from>
    <xdr:to>
      <xdr:col>1</xdr:col>
      <xdr:colOff>206375</xdr:colOff>
      <xdr:row>7</xdr:row>
      <xdr:rowOff>519670</xdr:rowOff>
    </xdr:to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25</xdr:row>
      <xdr:rowOff>92033</xdr:rowOff>
    </xdr:to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661424</xdr:colOff>
      <xdr:row>3</xdr:row>
      <xdr:rowOff>0</xdr:rowOff>
    </xdr:from>
    <xdr:to>
      <xdr:col>3</xdr:col>
      <xdr:colOff>13724</xdr:colOff>
      <xdr:row>25</xdr:row>
      <xdr:rowOff>92033</xdr:rowOff>
    </xdr:to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14399" y="2514600"/>
          <a:ext cx="47625" cy="6810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237011</xdr:rowOff>
    </xdr:to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7</xdr:row>
      <xdr:rowOff>237011</xdr:rowOff>
    </xdr:to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314325</xdr:rowOff>
    </xdr:to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314325</xdr:rowOff>
    </xdr:to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739775</xdr:colOff>
      <xdr:row>3</xdr:row>
      <xdr:rowOff>0</xdr:rowOff>
    </xdr:from>
    <xdr:to>
      <xdr:col>3</xdr:col>
      <xdr:colOff>44450</xdr:colOff>
      <xdr:row>4</xdr:row>
      <xdr:rowOff>314325</xdr:rowOff>
    </xdr:to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92750" y="25146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4</xdr:row>
      <xdr:rowOff>192617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158750</xdr:colOff>
      <xdr:row>3</xdr:row>
      <xdr:rowOff>116417</xdr:rowOff>
    </xdr:from>
    <xdr:to>
      <xdr:col>1</xdr:col>
      <xdr:colOff>206375</xdr:colOff>
      <xdr:row>4</xdr:row>
      <xdr:rowOff>516467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792692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736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6925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134</xdr:row>
      <xdr:rowOff>185274</xdr:rowOff>
    </xdr:to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93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</xdr:row>
      <xdr:rowOff>714375</xdr:rowOff>
    </xdr:to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13</xdr:row>
      <xdr:rowOff>714375</xdr:rowOff>
    </xdr:to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8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497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109</xdr:row>
      <xdr:rowOff>187625</xdr:rowOff>
    </xdr:to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2240492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963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</xdr:row>
      <xdr:rowOff>400668</xdr:rowOff>
    </xdr:to>
    <xdr:sp macro="" textlink="">
      <xdr:nvSpPr>
        <xdr:cNvPr id="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13</xdr:row>
      <xdr:rowOff>400668</xdr:rowOff>
    </xdr:to>
    <xdr:sp macro="" textlink="">
      <xdr:nvSpPr>
        <xdr:cNvPr id="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819525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819525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819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6</xdr:row>
      <xdr:rowOff>1330409</xdr:rowOff>
    </xdr:to>
    <xdr:sp macro="" textlink="">
      <xdr:nvSpPr>
        <xdr:cNvPr id="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158750</xdr:colOff>
      <xdr:row>3</xdr:row>
      <xdr:rowOff>116417</xdr:rowOff>
    </xdr:from>
    <xdr:to>
      <xdr:col>2</xdr:col>
      <xdr:colOff>206375</xdr:colOff>
      <xdr:row>105</xdr:row>
      <xdr:rowOff>63800</xdr:rowOff>
    </xdr:to>
    <xdr:sp macro="" textlink="">
      <xdr:nvSpPr>
        <xdr:cNvPr id="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492125" y="1659467"/>
          <a:ext cx="47625" cy="14072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</xdr:row>
      <xdr:rowOff>0</xdr:rowOff>
    </xdr:from>
    <xdr:ext cx="47625" cy="85725"/>
    <xdr:sp macro="" textlink="">
      <xdr:nvSpPr>
        <xdr:cNvPr id="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238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13</xdr:row>
      <xdr:rowOff>400668</xdr:rowOff>
    </xdr:to>
    <xdr:sp macro="" textlink="">
      <xdr:nvSpPr>
        <xdr:cNvPr id="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661424</xdr:colOff>
      <xdr:row>4</xdr:row>
      <xdr:rowOff>0</xdr:rowOff>
    </xdr:from>
    <xdr:to>
      <xdr:col>3</xdr:col>
      <xdr:colOff>709049</xdr:colOff>
      <xdr:row>13</xdr:row>
      <xdr:rowOff>400668</xdr:rowOff>
    </xdr:to>
    <xdr:sp macro="" textlink="">
      <xdr:nvSpPr>
        <xdr:cNvPr id="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7949" y="3238500"/>
          <a:ext cx="47625" cy="4791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6</xdr:row>
      <xdr:rowOff>200025</xdr:rowOff>
    </xdr:to>
    <xdr:sp macro="" textlink="">
      <xdr:nvSpPr>
        <xdr:cNvPr id="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68675" y="3238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3238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15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5011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849967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81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739775</xdr:colOff>
      <xdr:row>4</xdr:row>
      <xdr:rowOff>0</xdr:rowOff>
    </xdr:from>
    <xdr:to>
      <xdr:col>3</xdr:col>
      <xdr:colOff>787400</xdr:colOff>
      <xdr:row>4</xdr:row>
      <xdr:rowOff>1057275</xdr:rowOff>
    </xdr:to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333500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4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9239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158750</xdr:colOff>
      <xdr:row>3</xdr:row>
      <xdr:rowOff>116417</xdr:rowOff>
    </xdr:from>
    <xdr:ext cx="47625" cy="3890517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711450" y="1783292"/>
          <a:ext cx="47625" cy="3890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2514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77" zoomScaleNormal="77" workbookViewId="0">
      <pane xSplit="1" ySplit="3" topLeftCell="B13" activePane="bottomRight" state="frozen"/>
      <selection pane="topRight" activeCell="B1" sqref="B1"/>
      <selection pane="bottomLeft" activeCell="A6" sqref="A6"/>
      <selection pane="bottomRight" activeCell="H12" sqref="H12"/>
    </sheetView>
  </sheetViews>
  <sheetFormatPr defaultRowHeight="12.75" x14ac:dyDescent="0.2"/>
  <cols>
    <col min="1" max="1" width="5" style="4" customWidth="1"/>
    <col min="2" max="2" width="35.140625" style="4" customWidth="1"/>
    <col min="3" max="3" width="10.42578125" style="4" customWidth="1"/>
    <col min="4" max="4" width="10.28515625" style="4" customWidth="1"/>
    <col min="5" max="5" width="15" style="4" customWidth="1"/>
    <col min="6" max="6" width="18.85546875" style="4" customWidth="1"/>
    <col min="7" max="7" width="18.85546875" style="8" customWidth="1"/>
    <col min="8" max="8" width="13.7109375" style="8" customWidth="1"/>
    <col min="9" max="9" width="16.42578125" style="8" customWidth="1"/>
    <col min="10" max="16384" width="9.140625" style="4"/>
  </cols>
  <sheetData>
    <row r="1" spans="1:9" ht="106.5" customHeight="1" x14ac:dyDescent="0.25">
      <c r="A1" s="1"/>
      <c r="B1" s="2"/>
      <c r="C1" s="1"/>
      <c r="D1" s="2"/>
      <c r="E1" s="3"/>
      <c r="F1"/>
      <c r="G1" s="34" t="s">
        <v>27</v>
      </c>
      <c r="H1" s="34"/>
      <c r="I1" s="34"/>
    </row>
    <row r="2" spans="1:9" ht="15" x14ac:dyDescent="0.25">
      <c r="A2" s="1"/>
      <c r="B2" s="2"/>
      <c r="C2" s="1"/>
      <c r="D2" s="2"/>
      <c r="E2" s="3"/>
      <c r="F2"/>
      <c r="G2" s="5"/>
      <c r="H2" s="5"/>
      <c r="I2" s="5"/>
    </row>
    <row r="3" spans="1:9" ht="133.5" customHeight="1" x14ac:dyDescent="0.2">
      <c r="A3" s="16" t="s">
        <v>0</v>
      </c>
      <c r="B3" s="17" t="s">
        <v>1</v>
      </c>
      <c r="C3" s="18" t="s">
        <v>2</v>
      </c>
      <c r="D3" s="17" t="s">
        <v>3</v>
      </c>
      <c r="E3" s="19" t="s">
        <v>4</v>
      </c>
      <c r="F3" s="17" t="s">
        <v>5</v>
      </c>
      <c r="G3" s="17" t="s">
        <v>20</v>
      </c>
      <c r="H3" s="27" t="s">
        <v>25</v>
      </c>
      <c r="I3" s="14" t="s">
        <v>26</v>
      </c>
    </row>
    <row r="4" spans="1:9" ht="58.5" customHeight="1" x14ac:dyDescent="0.2">
      <c r="A4" s="23">
        <v>1</v>
      </c>
      <c r="B4" s="7" t="s">
        <v>10</v>
      </c>
      <c r="C4" s="28" t="s">
        <v>6</v>
      </c>
      <c r="D4" s="28">
        <v>4</v>
      </c>
      <c r="E4" s="29">
        <v>106700</v>
      </c>
      <c r="F4" s="29">
        <f t="shared" ref="F4:H6" si="0">D4*E4</f>
        <v>426800</v>
      </c>
      <c r="G4" s="21" t="s">
        <v>21</v>
      </c>
      <c r="H4" s="29">
        <v>426800</v>
      </c>
      <c r="I4" s="10"/>
    </row>
    <row r="5" spans="1:9" ht="63.75" x14ac:dyDescent="0.2">
      <c r="A5" s="23">
        <v>2</v>
      </c>
      <c r="B5" s="7" t="s">
        <v>11</v>
      </c>
      <c r="C5" s="28" t="s">
        <v>6</v>
      </c>
      <c r="D5" s="28">
        <v>2</v>
      </c>
      <c r="E5" s="29">
        <v>106700</v>
      </c>
      <c r="F5" s="29">
        <f t="shared" si="0"/>
        <v>213400</v>
      </c>
      <c r="G5" s="21" t="s">
        <v>21</v>
      </c>
      <c r="H5" s="29">
        <v>213400</v>
      </c>
      <c r="I5" s="10"/>
    </row>
    <row r="6" spans="1:9" ht="51" x14ac:dyDescent="0.2">
      <c r="A6" s="23">
        <v>3</v>
      </c>
      <c r="B6" s="7" t="s">
        <v>12</v>
      </c>
      <c r="C6" s="28" t="s">
        <v>6</v>
      </c>
      <c r="D6" s="28">
        <v>4</v>
      </c>
      <c r="E6" s="29">
        <v>106700</v>
      </c>
      <c r="F6" s="29">
        <f t="shared" si="0"/>
        <v>426800</v>
      </c>
      <c r="G6" s="21" t="s">
        <v>21</v>
      </c>
      <c r="H6" s="29">
        <v>426800</v>
      </c>
      <c r="I6" s="22"/>
    </row>
    <row r="7" spans="1:9" ht="44.25" customHeight="1" x14ac:dyDescent="0.2">
      <c r="A7" s="23">
        <v>4</v>
      </c>
      <c r="B7" s="24" t="s">
        <v>22</v>
      </c>
      <c r="C7" s="25" t="s">
        <v>6</v>
      </c>
      <c r="D7" s="25">
        <v>3</v>
      </c>
      <c r="E7" s="26">
        <v>15625</v>
      </c>
      <c r="F7" s="26">
        <f>E7*D7</f>
        <v>46875</v>
      </c>
      <c r="G7" s="21" t="s">
        <v>21</v>
      </c>
      <c r="H7" s="10"/>
      <c r="I7" s="22"/>
    </row>
    <row r="8" spans="1:9" ht="49.5" customHeight="1" x14ac:dyDescent="0.2">
      <c r="A8" s="23">
        <v>5</v>
      </c>
      <c r="B8" s="7" t="s">
        <v>13</v>
      </c>
      <c r="C8" s="15" t="s">
        <v>6</v>
      </c>
      <c r="D8" s="15">
        <v>4</v>
      </c>
      <c r="E8" s="13">
        <v>11249.1</v>
      </c>
      <c r="F8" s="9">
        <f t="shared" ref="F8:F12" si="1">D8*E8</f>
        <v>44996.4</v>
      </c>
      <c r="G8" s="21" t="s">
        <v>21</v>
      </c>
      <c r="H8" s="32"/>
      <c r="I8" s="22"/>
    </row>
    <row r="9" spans="1:9" ht="42.75" customHeight="1" x14ac:dyDescent="0.2">
      <c r="A9" s="23">
        <v>6</v>
      </c>
      <c r="B9" s="6" t="s">
        <v>14</v>
      </c>
      <c r="C9" s="15" t="s">
        <v>7</v>
      </c>
      <c r="D9" s="15">
        <v>500</v>
      </c>
      <c r="E9" s="13">
        <v>40.61</v>
      </c>
      <c r="F9" s="9">
        <f t="shared" si="1"/>
        <v>20305</v>
      </c>
      <c r="G9" s="21" t="s">
        <v>21</v>
      </c>
      <c r="H9" s="10"/>
      <c r="I9" s="20"/>
    </row>
    <row r="10" spans="1:9" ht="25.5" x14ac:dyDescent="0.2">
      <c r="A10" s="23">
        <v>7</v>
      </c>
      <c r="B10" s="6" t="s">
        <v>15</v>
      </c>
      <c r="C10" s="15" t="s">
        <v>7</v>
      </c>
      <c r="D10" s="15">
        <v>73</v>
      </c>
      <c r="E10" s="13">
        <v>24.19</v>
      </c>
      <c r="F10" s="9">
        <f t="shared" si="1"/>
        <v>1765.8700000000001</v>
      </c>
      <c r="G10" s="21" t="s">
        <v>21</v>
      </c>
      <c r="H10" s="10"/>
      <c r="I10" s="22"/>
    </row>
    <row r="11" spans="1:9" ht="44.25" customHeight="1" x14ac:dyDescent="0.2">
      <c r="A11" s="23">
        <v>8</v>
      </c>
      <c r="B11" s="6" t="s">
        <v>16</v>
      </c>
      <c r="C11" s="15" t="s">
        <v>23</v>
      </c>
      <c r="D11" s="15">
        <v>270</v>
      </c>
      <c r="E11" s="13">
        <v>67.86</v>
      </c>
      <c r="F11" s="13">
        <f t="shared" si="1"/>
        <v>18322.2</v>
      </c>
      <c r="G11" s="21" t="s">
        <v>21</v>
      </c>
      <c r="H11" s="10"/>
      <c r="I11" s="22"/>
    </row>
    <row r="12" spans="1:9" ht="34.5" customHeight="1" x14ac:dyDescent="0.2">
      <c r="A12" s="23">
        <v>9</v>
      </c>
      <c r="B12" s="6" t="s">
        <v>17</v>
      </c>
      <c r="C12" s="15" t="s">
        <v>24</v>
      </c>
      <c r="D12" s="15">
        <v>400</v>
      </c>
      <c r="E12" s="13">
        <v>71.959999999999994</v>
      </c>
      <c r="F12" s="13">
        <f t="shared" si="1"/>
        <v>28783.999999999996</v>
      </c>
      <c r="G12" s="21" t="s">
        <v>21</v>
      </c>
      <c r="H12" s="10"/>
      <c r="I12" s="22"/>
    </row>
    <row r="13" spans="1:9" ht="89.25" x14ac:dyDescent="0.2">
      <c r="A13" s="23">
        <v>10</v>
      </c>
      <c r="B13" s="6" t="s">
        <v>18</v>
      </c>
      <c r="C13" s="28" t="s">
        <v>8</v>
      </c>
      <c r="D13" s="28">
        <v>5</v>
      </c>
      <c r="E13" s="29">
        <v>7644</v>
      </c>
      <c r="F13" s="29">
        <f>D13*E13</f>
        <v>38220</v>
      </c>
      <c r="G13" s="21" t="s">
        <v>21</v>
      </c>
      <c r="H13" s="33"/>
      <c r="I13" s="20">
        <v>38200</v>
      </c>
    </row>
    <row r="14" spans="1:9" ht="114.75" x14ac:dyDescent="0.2">
      <c r="A14" s="23">
        <v>11</v>
      </c>
      <c r="B14" s="6" t="s">
        <v>19</v>
      </c>
      <c r="C14" s="30" t="s">
        <v>8</v>
      </c>
      <c r="D14" s="31">
        <v>20</v>
      </c>
      <c r="E14" s="31">
        <v>9282</v>
      </c>
      <c r="F14" s="29">
        <f>D14*E14</f>
        <v>185640</v>
      </c>
      <c r="G14" s="21" t="s">
        <v>21</v>
      </c>
      <c r="H14" s="10"/>
      <c r="I14" s="20">
        <v>185640</v>
      </c>
    </row>
  </sheetData>
  <mergeCells count="1">
    <mergeCell ref="G1:I1"/>
  </mergeCells>
  <pageMargins left="0.19685039370078741" right="0.15748031496062992" top="0.31496062992125984" bottom="0.24" header="0.31496062992125984" footer="0.24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:G15"/>
    </sheetView>
  </sheetViews>
  <sheetFormatPr defaultRowHeight="15" x14ac:dyDescent="0.25"/>
  <cols>
    <col min="1" max="1" width="6" customWidth="1"/>
    <col min="2" max="2" width="32.28515625" customWidth="1"/>
    <col min="3" max="3" width="33" customWidth="1"/>
    <col min="4" max="4" width="13.28515625" customWidth="1"/>
    <col min="5" max="5" width="14.7109375" customWidth="1"/>
    <col min="6" max="6" width="15" customWidth="1"/>
    <col min="7" max="7" width="15.140625" customWidth="1"/>
  </cols>
  <sheetData>
    <row r="1" spans="1:7" ht="41.25" customHeight="1" x14ac:dyDescent="0.25"/>
    <row r="2" spans="1:7" ht="84" customHeight="1" x14ac:dyDescent="0.25">
      <c r="D2" s="35" t="s">
        <v>27</v>
      </c>
      <c r="E2" s="35"/>
      <c r="F2" s="35"/>
      <c r="G2" s="35"/>
    </row>
    <row r="3" spans="1:7" hidden="1" x14ac:dyDescent="0.25"/>
    <row r="4" spans="1:7" ht="66.75" customHeight="1" x14ac:dyDescent="0.25">
      <c r="A4" s="12" t="s">
        <v>0</v>
      </c>
      <c r="B4" s="12" t="s">
        <v>1</v>
      </c>
      <c r="C4" s="12" t="s">
        <v>9</v>
      </c>
      <c r="D4" s="12" t="s">
        <v>2</v>
      </c>
      <c r="E4" s="12" t="s">
        <v>3</v>
      </c>
      <c r="F4" s="12" t="s">
        <v>4</v>
      </c>
      <c r="G4" s="12" t="s">
        <v>5</v>
      </c>
    </row>
    <row r="5" spans="1:7" ht="84" customHeight="1" x14ac:dyDescent="0.25">
      <c r="A5" s="11">
        <v>1</v>
      </c>
      <c r="B5" s="7" t="s">
        <v>10</v>
      </c>
      <c r="C5" s="7" t="s">
        <v>10</v>
      </c>
      <c r="D5" s="28" t="s">
        <v>6</v>
      </c>
      <c r="E5" s="28">
        <v>4</v>
      </c>
      <c r="F5" s="29">
        <v>106700</v>
      </c>
      <c r="G5" s="29">
        <f t="shared" ref="G5:G7" si="0">E5*F5</f>
        <v>426800</v>
      </c>
    </row>
    <row r="6" spans="1:7" ht="60" customHeight="1" x14ac:dyDescent="0.25">
      <c r="A6" s="11">
        <v>2</v>
      </c>
      <c r="B6" s="7" t="s">
        <v>11</v>
      </c>
      <c r="C6" s="7" t="s">
        <v>11</v>
      </c>
      <c r="D6" s="28" t="s">
        <v>6</v>
      </c>
      <c r="E6" s="28">
        <v>2</v>
      </c>
      <c r="F6" s="29">
        <v>106700</v>
      </c>
      <c r="G6" s="29">
        <f t="shared" si="0"/>
        <v>213400</v>
      </c>
    </row>
    <row r="7" spans="1:7" ht="105" customHeight="1" x14ac:dyDescent="0.25">
      <c r="A7" s="11">
        <v>3</v>
      </c>
      <c r="B7" s="7" t="s">
        <v>12</v>
      </c>
      <c r="C7" s="7" t="s">
        <v>12</v>
      </c>
      <c r="D7" s="28" t="s">
        <v>6</v>
      </c>
      <c r="E7" s="28">
        <v>4</v>
      </c>
      <c r="F7" s="29">
        <v>106700</v>
      </c>
      <c r="G7" s="29">
        <f t="shared" si="0"/>
        <v>426800</v>
      </c>
    </row>
    <row r="8" spans="1:7" ht="51" x14ac:dyDescent="0.25">
      <c r="A8" s="11">
        <v>4</v>
      </c>
      <c r="B8" s="24" t="s">
        <v>22</v>
      </c>
      <c r="C8" s="24" t="s">
        <v>22</v>
      </c>
      <c r="D8" s="25" t="s">
        <v>6</v>
      </c>
      <c r="E8" s="25">
        <v>3</v>
      </c>
      <c r="F8" s="26">
        <v>15625</v>
      </c>
      <c r="G8" s="26">
        <f>F8*E8</f>
        <v>46875</v>
      </c>
    </row>
    <row r="9" spans="1:7" ht="38.25" x14ac:dyDescent="0.25">
      <c r="A9" s="11">
        <v>5</v>
      </c>
      <c r="B9" s="7" t="s">
        <v>13</v>
      </c>
      <c r="C9" s="7" t="s">
        <v>13</v>
      </c>
      <c r="D9" s="15" t="s">
        <v>6</v>
      </c>
      <c r="E9" s="15">
        <v>4</v>
      </c>
      <c r="F9" s="13">
        <v>11249.1</v>
      </c>
      <c r="G9" s="9">
        <f t="shared" ref="G9:G13" si="1">E9*F9</f>
        <v>44996.4</v>
      </c>
    </row>
    <row r="10" spans="1:7" ht="25.5" x14ac:dyDescent="0.25">
      <c r="A10" s="11">
        <v>6</v>
      </c>
      <c r="B10" s="6" t="s">
        <v>14</v>
      </c>
      <c r="C10" s="6" t="s">
        <v>14</v>
      </c>
      <c r="D10" s="15" t="s">
        <v>7</v>
      </c>
      <c r="E10" s="15">
        <v>500</v>
      </c>
      <c r="F10" s="13">
        <v>40.61</v>
      </c>
      <c r="G10" s="9">
        <f t="shared" si="1"/>
        <v>20305</v>
      </c>
    </row>
    <row r="11" spans="1:7" ht="90" customHeight="1" x14ac:dyDescent="0.25">
      <c r="A11" s="11">
        <v>7</v>
      </c>
      <c r="B11" s="6" t="s">
        <v>15</v>
      </c>
      <c r="C11" s="6" t="s">
        <v>15</v>
      </c>
      <c r="D11" s="15" t="s">
        <v>7</v>
      </c>
      <c r="E11" s="15">
        <v>73</v>
      </c>
      <c r="F11" s="13">
        <v>24.19</v>
      </c>
      <c r="G11" s="9">
        <f t="shared" si="1"/>
        <v>1765.8700000000001</v>
      </c>
    </row>
    <row r="12" spans="1:7" ht="25.5" x14ac:dyDescent="0.25">
      <c r="A12" s="11">
        <v>8</v>
      </c>
      <c r="B12" s="6" t="s">
        <v>16</v>
      </c>
      <c r="C12" s="6" t="s">
        <v>16</v>
      </c>
      <c r="D12" s="15" t="s">
        <v>23</v>
      </c>
      <c r="E12" s="15">
        <v>270</v>
      </c>
      <c r="F12" s="13">
        <v>67.86</v>
      </c>
      <c r="G12" s="13">
        <f t="shared" si="1"/>
        <v>18322.2</v>
      </c>
    </row>
    <row r="13" spans="1:7" ht="25.5" x14ac:dyDescent="0.25">
      <c r="A13" s="11">
        <v>9</v>
      </c>
      <c r="B13" s="6" t="s">
        <v>17</v>
      </c>
      <c r="C13" s="6" t="s">
        <v>17</v>
      </c>
      <c r="D13" s="15" t="s">
        <v>24</v>
      </c>
      <c r="E13" s="15">
        <v>400</v>
      </c>
      <c r="F13" s="13">
        <v>71.959999999999994</v>
      </c>
      <c r="G13" s="13">
        <f t="shared" si="1"/>
        <v>28783.999999999996</v>
      </c>
    </row>
    <row r="14" spans="1:7" ht="89.25" x14ac:dyDescent="0.25">
      <c r="A14" s="11">
        <v>10</v>
      </c>
      <c r="B14" s="6" t="s">
        <v>18</v>
      </c>
      <c r="C14" s="6" t="s">
        <v>18</v>
      </c>
      <c r="D14" s="28" t="s">
        <v>8</v>
      </c>
      <c r="E14" s="28">
        <v>5</v>
      </c>
      <c r="F14" s="29">
        <v>7644</v>
      </c>
      <c r="G14" s="29">
        <f>E14*F14</f>
        <v>38220</v>
      </c>
    </row>
    <row r="15" spans="1:7" ht="125.25" customHeight="1" x14ac:dyDescent="0.25">
      <c r="A15" s="11">
        <v>11</v>
      </c>
      <c r="B15" s="6" t="s">
        <v>19</v>
      </c>
      <c r="C15" s="6" t="s">
        <v>19</v>
      </c>
      <c r="D15" s="30" t="s">
        <v>8</v>
      </c>
      <c r="E15" s="31">
        <v>20</v>
      </c>
      <c r="F15" s="31">
        <v>9282</v>
      </c>
      <c r="G15" s="29">
        <f>E15*F15</f>
        <v>185640</v>
      </c>
    </row>
  </sheetData>
  <mergeCells count="1">
    <mergeCell ref="D2:G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1</vt:lpstr>
      <vt:lpstr>'Приложение 2'!Заголовки_для_печати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2021-08-13T11:57:17Z</dcterms:modified>
</cp:coreProperties>
</file>