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 activeTab="1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<sst xmlns="http://schemas.openxmlformats.org/spreadsheetml/2006/main" count="109" uniqueCount="34">
  <si>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</si>
  <si>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</si>
  <si>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</si>
  <si>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</si>
  <si>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</si>
  <si>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</si>
  <si>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набор</t>
  </si>
  <si>
    <t>упаковка</t>
  </si>
  <si>
    <t>флакон</t>
  </si>
  <si>
    <t>штука</t>
  </si>
  <si>
    <t>Азопирам-реактив, в наборе амидопирин, 10 г.; анилин солянокислый, 0,3 г.; стабилизатор, 10 мл</t>
  </si>
  <si>
    <t>табл</t>
  </si>
  <si>
    <t>амп</t>
  </si>
  <si>
    <t>Торговое наименование</t>
  </si>
  <si>
    <t>Контрольный материал низкого уровня для работы на анализаторе свободного гемоглобина, в упаковке вакутейнер с материалом, объемом 4,5 мл</t>
  </si>
  <si>
    <t>Контрольный материал нормального  уровня для работы на анализаторе свободного гемоглобина,в упаковке вакутейнер с материалом, объемом 4,5 мл</t>
  </si>
  <si>
    <t>Контрольный материал высокого  уровня для работы на анализаторе свободного гемоглобина,в упаковке вакутейнер с материалом, объемом 4,5 мл</t>
  </si>
  <si>
    <t>Раствор очищающий для работы на аппрате Cobas 111 ,набор состоит из 2х11мл</t>
  </si>
  <si>
    <t>Аммиак, раствор для наружного применения 10% 20 мл</t>
  </si>
  <si>
    <t>Перекись водорода 3%, 30 мл</t>
  </si>
  <si>
    <t>Нифедипин, таблетки, покрытые пленочной оболочкой, 30 мг №30</t>
  </si>
  <si>
    <t>Кальция глюконат , Раствор для инъекций, 100 мг/мл, 10 мл, №10</t>
  </si>
  <si>
    <t xml:space="preserve">Префильтр для задержки крупных частиц загрязнений с эффективностью фильтрации класса G4,. Длина:  не менее470 мм.
Ширина: не более 150 мм.
Высота: не более  15 мм.
</t>
  </si>
  <si>
    <t xml:space="preserve">Комплексный фильтр для задержки заряженных частиц, очищения воздуха. С эффективностью,соответствующей классу
фильтрации H11.
  Длина: не менее  300 мм.
Диаметр внешний: не более  120 мм.
Диаметр внутренний: не более 80 мм.
</t>
  </si>
  <si>
    <t xml:space="preserve">Условие доставки </t>
  </si>
  <si>
    <t>DDP                        пункт назначения</t>
  </si>
  <si>
    <t xml:space="preserve">Сухая цитратная кроличья плазма . Видовая идентификация стафилококка в реакции плазмокоагуляции </t>
  </si>
  <si>
    <t>Ножницы тупоконечные , прямые,140 мм</t>
  </si>
  <si>
    <t>Промывающий буфер для прибора Ampliprep. В комплекте:  Буфер – 1 канистра, объем – 5,1 л.</t>
  </si>
  <si>
    <t>Мешок Амбу, одноразовый. Комплект поставки мешка Амбу одноразового из ПВХ взрослого: 1) Мешок дыхательный с клапаном ограничения давления.2) Мешок резервуарный.3) Кислородная трубка 2 м. 4)Маска для взрослого 1 шт. 5) Пластиковый бокс с прозрачной крышкой и ручкой для переноски мешка Амбу</t>
  </si>
  <si>
    <t>ТОО «SM Global.kz»</t>
  </si>
  <si>
    <t>ИП «Лия»</t>
  </si>
  <si>
    <t xml:space="preserve">Приложение 1 к Протоколу об итогах закупа способом запроса ценовых предложений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(15 лотов)
</t>
  </si>
  <si>
    <t>ТОО «AUM+»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</si>
</sst>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textRotation="9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751858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30</xdr:row>
      <xdr:rowOff>60707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10</xdr:row>
      <xdr:rowOff>394978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10</xdr:row>
      <xdr:rowOff>394978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469199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469199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310614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790823</xdr:rowOff>
    </xdr:to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790823</xdr:rowOff>
    </xdr:to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168235</xdr:rowOff>
    </xdr:to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28</xdr:row>
      <xdr:rowOff>48615</xdr:rowOff>
    </xdr:to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28</xdr:row>
      <xdr:rowOff>48615</xdr:rowOff>
    </xdr:to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271277</xdr:rowOff>
    </xdr:to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168235</xdr:rowOff>
    </xdr:to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26</xdr:row>
      <xdr:rowOff>58758</xdr:rowOff>
    </xdr:to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26</xdr:row>
      <xdr:rowOff>58758</xdr:rowOff>
    </xdr:to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271277</xdr:rowOff>
    </xdr:to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271277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168235</xdr:rowOff>
    </xdr:to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26</xdr:row>
      <xdr:rowOff>58758</xdr:rowOff>
    </xdr:to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26</xdr:row>
      <xdr:rowOff>58758</xdr:rowOff>
    </xdr:to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271277</xdr:rowOff>
    </xdr:to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271277</xdr:rowOff>
    </xdr:to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790823</xdr:rowOff>
    </xdr:to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790823</xdr:rowOff>
    </xdr:to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118</xdr:row>
      <xdr:rowOff>23349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14</xdr:row>
      <xdr:rowOff>333375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14</xdr:row>
      <xdr:rowOff>333375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93</xdr:row>
      <xdr:rowOff>25700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14</xdr:row>
      <xdr:rowOff>19668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14</xdr:row>
      <xdr:rowOff>19668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88</xdr:row>
      <xdr:rowOff>92375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14</xdr:row>
      <xdr:rowOff>19668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14</xdr:row>
      <xdr:rowOff>19668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7" zoomScaleNormal="77" workbookViewId="0">
      <pane xSplit="1" ySplit="3" topLeftCell="B16" activePane="bottomRight" state="frozen"/>
      <selection pane="topRight" activeCell="B1" sqref="B1"/>
      <selection pane="bottomLeft" activeCell="A6" sqref="A6"/>
      <selection pane="bottomRight" activeCell="C16" sqref="C16:C17"/>
    </sheetView>
  </sheetViews>
  <sheetFormatPr defaultRowHeight="12.75" x14ac:dyDescent="0.2"/>
  <cols>
    <col min="1" max="1" width="5" style="4" customWidth="1"/>
    <col min="2" max="2" width="35.140625" style="4" customWidth="1"/>
    <col min="3" max="3" width="10.42578125" style="4" customWidth="1"/>
    <col min="4" max="4" width="10.28515625" style="4" customWidth="1"/>
    <col min="5" max="5" width="15" style="4" customWidth="1"/>
    <col min="6" max="6" width="18.85546875" style="4" customWidth="1"/>
    <col min="7" max="7" width="18.85546875" style="9" customWidth="1"/>
    <col min="8" max="8" width="10.5703125" style="9" customWidth="1"/>
    <col min="9" max="9" width="16.42578125" style="9" customWidth="1"/>
    <col min="10" max="10" width="20.85546875" style="5" customWidth="1"/>
    <col min="11" max="16384" width="9.140625" style="4"/>
  </cols>
  <sheetData>
    <row r="1" spans="1:10" ht="106.5" customHeight="1" x14ac:dyDescent="0.25">
      <c r="A1" s="1"/>
      <c r="B1" s="2"/>
      <c r="C1" s="1"/>
      <c r="D1" s="2"/>
      <c r="E1" s="3"/>
      <c r="F1"/>
      <c r="G1" s="44" t="s">
        <v>32</v>
      </c>
      <c r="H1" s="44"/>
      <c r="I1" s="44"/>
      <c r="J1" s="44"/>
    </row>
    <row r="2" spans="1:10" ht="15" x14ac:dyDescent="0.25">
      <c r="A2" s="1"/>
      <c r="B2" s="2"/>
      <c r="C2" s="1"/>
      <c r="D2" s="2"/>
      <c r="E2" s="3"/>
      <c r="F2"/>
      <c r="G2" s="6"/>
      <c r="H2" s="6"/>
      <c r="I2" s="6"/>
    </row>
    <row r="3" spans="1:10" ht="133.5" customHeight="1" x14ac:dyDescent="0.2">
      <c r="A3" s="17" t="s">
        <v>0</v>
      </c>
      <c r="B3" s="18" t="s">
        <v>1</v>
      </c>
      <c r="C3" s="19" t="s">
        <v>2</v>
      </c>
      <c r="D3" s="18" t="s">
        <v>3</v>
      </c>
      <c r="E3" s="20" t="s">
        <v>4</v>
      </c>
      <c r="F3" s="18" t="s">
        <v>5</v>
      </c>
      <c r="G3" s="18" t="s">
        <v>24</v>
      </c>
      <c r="H3" s="35" t="s">
        <v>31</v>
      </c>
      <c r="I3" s="15" t="s">
        <v>33</v>
      </c>
      <c r="J3" s="15" t="s">
        <v>30</v>
      </c>
    </row>
    <row r="4" spans="1:10" ht="58.5" customHeight="1" x14ac:dyDescent="0.2">
      <c r="A4" s="25">
        <v>1</v>
      </c>
      <c r="B4" s="8" t="s">
        <v>14</v>
      </c>
      <c r="C4" s="36" t="s">
        <v>7</v>
      </c>
      <c r="D4" s="37">
        <v>4</v>
      </c>
      <c r="E4" s="38">
        <v>106700</v>
      </c>
      <c r="F4" s="38">
        <f t="shared" ref="F4:F6" si="0">D4*E4</f>
        <v>426800</v>
      </c>
      <c r="G4" s="22" t="s">
        <v>25</v>
      </c>
      <c r="H4" s="11"/>
      <c r="I4" s="11"/>
      <c r="J4" s="24"/>
    </row>
    <row r="5" spans="1:10" ht="63.75" x14ac:dyDescent="0.2">
      <c r="A5" s="25">
        <v>2</v>
      </c>
      <c r="B5" s="8" t="s">
        <v>15</v>
      </c>
      <c r="C5" s="36" t="s">
        <v>7</v>
      </c>
      <c r="D5" s="37">
        <v>2</v>
      </c>
      <c r="E5" s="38">
        <v>106700</v>
      </c>
      <c r="F5" s="38">
        <f t="shared" si="0"/>
        <v>213400</v>
      </c>
      <c r="G5" s="22" t="s">
        <v>25</v>
      </c>
      <c r="H5" s="11"/>
      <c r="I5" s="11"/>
      <c r="J5" s="24"/>
    </row>
    <row r="6" spans="1:10" ht="63.75" x14ac:dyDescent="0.2">
      <c r="A6" s="25">
        <v>3</v>
      </c>
      <c r="B6" s="8" t="s">
        <v>16</v>
      </c>
      <c r="C6" s="36" t="s">
        <v>7</v>
      </c>
      <c r="D6" s="37">
        <v>4</v>
      </c>
      <c r="E6" s="38">
        <v>106700</v>
      </c>
      <c r="F6" s="38">
        <f t="shared" si="0"/>
        <v>426800</v>
      </c>
      <c r="G6" s="22" t="s">
        <v>25</v>
      </c>
      <c r="H6" s="11"/>
      <c r="I6" s="23"/>
      <c r="J6" s="24"/>
    </row>
    <row r="7" spans="1:10" ht="44.25" customHeight="1" x14ac:dyDescent="0.2">
      <c r="A7" s="25">
        <v>4</v>
      </c>
      <c r="B7" s="26" t="s">
        <v>26</v>
      </c>
      <c r="C7" s="27" t="s">
        <v>7</v>
      </c>
      <c r="D7" s="28">
        <v>3</v>
      </c>
      <c r="E7" s="29">
        <v>15625</v>
      </c>
      <c r="F7" s="29">
        <f>E7*D7</f>
        <v>46875</v>
      </c>
      <c r="G7" s="22" t="s">
        <v>25</v>
      </c>
      <c r="H7" s="11"/>
      <c r="I7" s="23"/>
      <c r="J7" s="24"/>
    </row>
    <row r="8" spans="1:10" ht="35.25" customHeight="1" x14ac:dyDescent="0.2">
      <c r="A8" s="25">
        <v>5</v>
      </c>
      <c r="B8" s="30" t="s">
        <v>27</v>
      </c>
      <c r="C8" s="31" t="s">
        <v>9</v>
      </c>
      <c r="D8" s="32">
        <v>25</v>
      </c>
      <c r="E8" s="33">
        <v>3725</v>
      </c>
      <c r="F8" s="21">
        <f>D8*E8</f>
        <v>93125</v>
      </c>
      <c r="G8" s="22" t="s">
        <v>25</v>
      </c>
      <c r="H8" s="42">
        <v>72800</v>
      </c>
      <c r="I8" s="23"/>
      <c r="J8" s="24"/>
    </row>
    <row r="9" spans="1:10" ht="42.75" customHeight="1" x14ac:dyDescent="0.2">
      <c r="A9" s="25">
        <v>6</v>
      </c>
      <c r="B9" s="8" t="s">
        <v>28</v>
      </c>
      <c r="C9" s="25" t="s">
        <v>7</v>
      </c>
      <c r="D9" s="25">
        <v>3</v>
      </c>
      <c r="E9" s="21">
        <v>129379</v>
      </c>
      <c r="F9" s="21">
        <v>388137</v>
      </c>
      <c r="G9" s="22" t="s">
        <v>25</v>
      </c>
      <c r="H9" s="11"/>
      <c r="I9" s="21">
        <v>388137</v>
      </c>
      <c r="J9" s="24"/>
    </row>
    <row r="10" spans="1:10" ht="38.25" x14ac:dyDescent="0.2">
      <c r="A10" s="25">
        <v>7</v>
      </c>
      <c r="B10" s="8" t="s">
        <v>17</v>
      </c>
      <c r="C10" s="16" t="s">
        <v>7</v>
      </c>
      <c r="D10" s="16">
        <v>4</v>
      </c>
      <c r="E10" s="14">
        <v>11249.1</v>
      </c>
      <c r="F10" s="10">
        <f t="shared" ref="F10:F16" si="1">D10*E10</f>
        <v>44996.4</v>
      </c>
      <c r="G10" s="22" t="s">
        <v>25</v>
      </c>
      <c r="H10" s="11"/>
      <c r="I10" s="23"/>
      <c r="J10" s="24"/>
    </row>
    <row r="11" spans="1:10" ht="44.25" customHeight="1" x14ac:dyDescent="0.2">
      <c r="A11" s="25">
        <v>8</v>
      </c>
      <c r="B11" s="7" t="s">
        <v>18</v>
      </c>
      <c r="C11" s="7" t="s">
        <v>8</v>
      </c>
      <c r="D11" s="16">
        <v>500</v>
      </c>
      <c r="E11" s="14">
        <v>40.61</v>
      </c>
      <c r="F11" s="10">
        <f t="shared" si="1"/>
        <v>20305</v>
      </c>
      <c r="G11" s="22" t="s">
        <v>25</v>
      </c>
      <c r="H11" s="11"/>
      <c r="I11" s="23"/>
      <c r="J11" s="24"/>
    </row>
    <row r="12" spans="1:10" ht="25.5" x14ac:dyDescent="0.2">
      <c r="A12" s="25">
        <v>9</v>
      </c>
      <c r="B12" s="7" t="s">
        <v>19</v>
      </c>
      <c r="C12" s="7" t="s">
        <v>8</v>
      </c>
      <c r="D12" s="16">
        <v>73</v>
      </c>
      <c r="E12" s="14">
        <v>24.19</v>
      </c>
      <c r="F12" s="10">
        <f t="shared" si="1"/>
        <v>1765.8700000000001</v>
      </c>
      <c r="G12" s="22" t="s">
        <v>25</v>
      </c>
      <c r="H12" s="11"/>
      <c r="I12" s="23"/>
      <c r="J12" s="24"/>
    </row>
    <row r="13" spans="1:10" ht="38.25" x14ac:dyDescent="0.2">
      <c r="A13" s="25">
        <v>10</v>
      </c>
      <c r="B13" s="7" t="s">
        <v>10</v>
      </c>
      <c r="C13" s="7" t="s">
        <v>6</v>
      </c>
      <c r="D13" s="16">
        <v>7</v>
      </c>
      <c r="E13" s="34">
        <v>7800</v>
      </c>
      <c r="F13" s="10">
        <f t="shared" si="1"/>
        <v>54600</v>
      </c>
      <c r="G13" s="22" t="s">
        <v>25</v>
      </c>
      <c r="H13" s="43">
        <v>51793</v>
      </c>
      <c r="I13" s="23"/>
      <c r="J13" s="24"/>
    </row>
    <row r="14" spans="1:10" ht="25.5" x14ac:dyDescent="0.2">
      <c r="A14" s="25">
        <v>11</v>
      </c>
      <c r="B14" s="7" t="s">
        <v>20</v>
      </c>
      <c r="C14" s="7" t="s">
        <v>11</v>
      </c>
      <c r="D14" s="16">
        <v>270</v>
      </c>
      <c r="E14" s="14">
        <v>67.86</v>
      </c>
      <c r="F14" s="14">
        <f t="shared" si="1"/>
        <v>18322.2</v>
      </c>
      <c r="G14" s="22" t="s">
        <v>25</v>
      </c>
      <c r="H14" s="11"/>
      <c r="I14" s="23"/>
      <c r="J14" s="24"/>
    </row>
    <row r="15" spans="1:10" ht="25.5" x14ac:dyDescent="0.2">
      <c r="A15" s="25">
        <v>12</v>
      </c>
      <c r="B15" s="7" t="s">
        <v>21</v>
      </c>
      <c r="C15" s="7" t="s">
        <v>12</v>
      </c>
      <c r="D15" s="16">
        <v>400</v>
      </c>
      <c r="E15" s="14">
        <v>71.959999999999994</v>
      </c>
      <c r="F15" s="14">
        <f t="shared" si="1"/>
        <v>28783.999999999996</v>
      </c>
      <c r="G15" s="22" t="s">
        <v>25</v>
      </c>
      <c r="H15" s="11"/>
      <c r="I15" s="23"/>
      <c r="J15" s="24"/>
    </row>
    <row r="16" spans="1:10" ht="114.75" x14ac:dyDescent="0.2">
      <c r="A16" s="25">
        <v>13</v>
      </c>
      <c r="B16" s="7" t="s">
        <v>29</v>
      </c>
      <c r="C16" s="7" t="s">
        <v>9</v>
      </c>
      <c r="D16" s="16">
        <v>5</v>
      </c>
      <c r="E16" s="14">
        <v>15000</v>
      </c>
      <c r="F16" s="10">
        <f t="shared" si="1"/>
        <v>75000</v>
      </c>
      <c r="G16" s="22" t="s">
        <v>25</v>
      </c>
      <c r="H16" s="41"/>
      <c r="I16" s="23"/>
      <c r="J16" s="14">
        <v>40050</v>
      </c>
    </row>
    <row r="17" spans="1:10" ht="89.25" x14ac:dyDescent="0.2">
      <c r="A17" s="25">
        <v>14</v>
      </c>
      <c r="B17" s="7" t="s">
        <v>22</v>
      </c>
      <c r="C17" s="37" t="s">
        <v>9</v>
      </c>
      <c r="D17" s="37">
        <v>5</v>
      </c>
      <c r="E17" s="38">
        <v>7644</v>
      </c>
      <c r="F17" s="38">
        <f>D17*E17</f>
        <v>38220</v>
      </c>
      <c r="G17" s="22" t="s">
        <v>25</v>
      </c>
      <c r="H17" s="11"/>
      <c r="I17" s="23"/>
      <c r="J17" s="24"/>
    </row>
    <row r="18" spans="1:10" ht="114.75" x14ac:dyDescent="0.2">
      <c r="A18" s="25">
        <v>15</v>
      </c>
      <c r="B18" s="7" t="s">
        <v>23</v>
      </c>
      <c r="C18" s="39" t="s">
        <v>9</v>
      </c>
      <c r="D18" s="40">
        <v>20</v>
      </c>
      <c r="E18" s="40">
        <v>9282</v>
      </c>
      <c r="F18" s="38">
        <f>D18*E18</f>
        <v>185640</v>
      </c>
      <c r="G18" s="22" t="s">
        <v>25</v>
      </c>
      <c r="H18" s="11"/>
      <c r="I18" s="23"/>
      <c r="J18" s="24"/>
    </row>
  </sheetData>
  <mergeCells count="1">
    <mergeCell ref="G1:J1"/>
  </mergeCells>
  <pageMargins left="0.19685039370078741" right="0.15748031496062992" top="0.31496062992125984" bottom="0.24" header="0.31496062992125984" footer="0.2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2" sqref="A2:G19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47.25" customHeight="1" x14ac:dyDescent="0.25"/>
    <row r="2" spans="1:7" ht="84" customHeight="1" x14ac:dyDescent="0.25">
      <c r="D2" s="45" t="s">
        <v>32</v>
      </c>
      <c r="E2" s="45"/>
      <c r="F2" s="45"/>
      <c r="G2" s="45"/>
    </row>
    <row r="3" spans="1:7" hidden="1" x14ac:dyDescent="0.25"/>
    <row r="4" spans="1:7" ht="66.75" customHeight="1" x14ac:dyDescent="0.25">
      <c r="A4" s="13" t="s">
        <v>0</v>
      </c>
      <c r="B4" s="13" t="s">
        <v>1</v>
      </c>
      <c r="C4" s="13" t="s">
        <v>13</v>
      </c>
      <c r="D4" s="13" t="s">
        <v>2</v>
      </c>
      <c r="E4" s="13" t="s">
        <v>3</v>
      </c>
      <c r="F4" s="13" t="s">
        <v>4</v>
      </c>
      <c r="G4" s="13" t="s">
        <v>5</v>
      </c>
    </row>
    <row r="5" spans="1:7" ht="84" customHeight="1" x14ac:dyDescent="0.25">
      <c r="A5" s="12">
        <v>1</v>
      </c>
      <c r="B5" s="8" t="s">
        <v>14</v>
      </c>
      <c r="C5" s="8" t="s">
        <v>14</v>
      </c>
      <c r="D5" s="36" t="s">
        <v>7</v>
      </c>
      <c r="E5" s="37">
        <v>4</v>
      </c>
      <c r="F5" s="38">
        <v>106700</v>
      </c>
      <c r="G5" s="38">
        <f t="shared" ref="G5:G7" si="0">E5*F5</f>
        <v>426800</v>
      </c>
    </row>
    <row r="6" spans="1:7" ht="60" customHeight="1" x14ac:dyDescent="0.25">
      <c r="A6" s="12">
        <v>2</v>
      </c>
      <c r="B6" s="8" t="s">
        <v>15</v>
      </c>
      <c r="C6" s="8" t="s">
        <v>15</v>
      </c>
      <c r="D6" s="36" t="s">
        <v>7</v>
      </c>
      <c r="E6" s="37">
        <v>2</v>
      </c>
      <c r="F6" s="38">
        <v>106700</v>
      </c>
      <c r="G6" s="38">
        <f t="shared" si="0"/>
        <v>213400</v>
      </c>
    </row>
    <row r="7" spans="1:7" ht="105" customHeight="1" x14ac:dyDescent="0.25">
      <c r="A7" s="12">
        <v>3</v>
      </c>
      <c r="B7" s="8" t="s">
        <v>16</v>
      </c>
      <c r="C7" s="8" t="s">
        <v>16</v>
      </c>
      <c r="D7" s="36" t="s">
        <v>7</v>
      </c>
      <c r="E7" s="37">
        <v>4</v>
      </c>
      <c r="F7" s="38">
        <v>106700</v>
      </c>
      <c r="G7" s="38">
        <f t="shared" si="0"/>
        <v>426800</v>
      </c>
    </row>
    <row r="8" spans="1:7" ht="51" x14ac:dyDescent="0.25">
      <c r="A8" s="12">
        <v>4</v>
      </c>
      <c r="B8" s="26" t="s">
        <v>26</v>
      </c>
      <c r="C8" s="26" t="s">
        <v>26</v>
      </c>
      <c r="D8" s="27" t="s">
        <v>7</v>
      </c>
      <c r="E8" s="28">
        <v>3</v>
      </c>
      <c r="F8" s="29">
        <v>15625</v>
      </c>
      <c r="G8" s="29">
        <f>F8*E8</f>
        <v>46875</v>
      </c>
    </row>
    <row r="9" spans="1:7" x14ac:dyDescent="0.25">
      <c r="A9" s="12">
        <v>5</v>
      </c>
      <c r="B9" s="30" t="s">
        <v>27</v>
      </c>
      <c r="C9" s="30" t="s">
        <v>27</v>
      </c>
      <c r="D9" s="31" t="s">
        <v>9</v>
      </c>
      <c r="E9" s="32">
        <v>25</v>
      </c>
      <c r="F9" s="33">
        <v>3725</v>
      </c>
      <c r="G9" s="21">
        <f>E9*F9</f>
        <v>93125</v>
      </c>
    </row>
    <row r="10" spans="1:7" ht="38.25" x14ac:dyDescent="0.25">
      <c r="A10" s="12">
        <v>6</v>
      </c>
      <c r="B10" s="8" t="s">
        <v>28</v>
      </c>
      <c r="C10" s="8" t="s">
        <v>28</v>
      </c>
      <c r="D10" s="25" t="s">
        <v>7</v>
      </c>
      <c r="E10" s="25">
        <v>3</v>
      </c>
      <c r="F10" s="21">
        <v>129379</v>
      </c>
      <c r="G10" s="21">
        <v>388137</v>
      </c>
    </row>
    <row r="11" spans="1:7" ht="90" customHeight="1" x14ac:dyDescent="0.25">
      <c r="A11" s="12">
        <v>7</v>
      </c>
      <c r="B11" s="8" t="s">
        <v>17</v>
      </c>
      <c r="C11" s="8" t="s">
        <v>17</v>
      </c>
      <c r="D11" s="16" t="s">
        <v>7</v>
      </c>
      <c r="E11" s="16">
        <v>4</v>
      </c>
      <c r="F11" s="14">
        <v>11249.1</v>
      </c>
      <c r="G11" s="10">
        <f t="shared" ref="G11:G17" si="1">E11*F11</f>
        <v>44996.4</v>
      </c>
    </row>
    <row r="12" spans="1:7" ht="25.5" x14ac:dyDescent="0.25">
      <c r="A12" s="12">
        <v>8</v>
      </c>
      <c r="B12" s="7" t="s">
        <v>18</v>
      </c>
      <c r="C12" s="7" t="s">
        <v>18</v>
      </c>
      <c r="D12" s="7" t="s">
        <v>8</v>
      </c>
      <c r="E12" s="16">
        <v>500</v>
      </c>
      <c r="F12" s="14">
        <v>40.61</v>
      </c>
      <c r="G12" s="10">
        <f t="shared" si="1"/>
        <v>20305</v>
      </c>
    </row>
    <row r="13" spans="1:7" x14ac:dyDescent="0.25">
      <c r="A13" s="12">
        <v>9</v>
      </c>
      <c r="B13" s="7" t="s">
        <v>19</v>
      </c>
      <c r="C13" s="7" t="s">
        <v>19</v>
      </c>
      <c r="D13" s="7" t="s">
        <v>8</v>
      </c>
      <c r="E13" s="16">
        <v>73</v>
      </c>
      <c r="F13" s="14">
        <v>24.19</v>
      </c>
      <c r="G13" s="10">
        <f t="shared" si="1"/>
        <v>1765.8700000000001</v>
      </c>
    </row>
    <row r="14" spans="1:7" ht="51" x14ac:dyDescent="0.25">
      <c r="A14" s="12">
        <v>10</v>
      </c>
      <c r="B14" s="7" t="s">
        <v>10</v>
      </c>
      <c r="C14" s="7" t="s">
        <v>10</v>
      </c>
      <c r="D14" s="7" t="s">
        <v>6</v>
      </c>
      <c r="E14" s="16">
        <v>7</v>
      </c>
      <c r="F14" s="34">
        <v>7800</v>
      </c>
      <c r="G14" s="10">
        <f t="shared" si="1"/>
        <v>54600</v>
      </c>
    </row>
    <row r="15" spans="1:7" ht="61.5" customHeight="1" x14ac:dyDescent="0.25">
      <c r="A15" s="12">
        <v>11</v>
      </c>
      <c r="B15" s="7" t="s">
        <v>20</v>
      </c>
      <c r="C15" s="7" t="s">
        <v>20</v>
      </c>
      <c r="D15" s="7" t="s">
        <v>11</v>
      </c>
      <c r="E15" s="16">
        <v>270</v>
      </c>
      <c r="F15" s="14">
        <v>67.86</v>
      </c>
      <c r="G15" s="14">
        <f t="shared" si="1"/>
        <v>18322.2</v>
      </c>
    </row>
    <row r="16" spans="1:7" ht="91.5" customHeight="1" x14ac:dyDescent="0.25">
      <c r="A16" s="12">
        <v>12</v>
      </c>
      <c r="B16" s="7" t="s">
        <v>21</v>
      </c>
      <c r="C16" s="7" t="s">
        <v>21</v>
      </c>
      <c r="D16" s="7" t="s">
        <v>12</v>
      </c>
      <c r="E16" s="16">
        <v>400</v>
      </c>
      <c r="F16" s="14">
        <v>71.959999999999994</v>
      </c>
      <c r="G16" s="14">
        <f t="shared" si="1"/>
        <v>28783.999999999996</v>
      </c>
    </row>
    <row r="17" spans="1:7" ht="127.5" x14ac:dyDescent="0.25">
      <c r="A17" s="12">
        <v>13</v>
      </c>
      <c r="B17" s="7" t="s">
        <v>29</v>
      </c>
      <c r="C17" s="7" t="s">
        <v>29</v>
      </c>
      <c r="D17" s="7" t="s">
        <v>9</v>
      </c>
      <c r="E17" s="16">
        <v>5</v>
      </c>
      <c r="F17" s="14">
        <v>15000</v>
      </c>
      <c r="G17" s="10">
        <f t="shared" si="1"/>
        <v>75000</v>
      </c>
    </row>
    <row r="18" spans="1:7" ht="89.25" x14ac:dyDescent="0.25">
      <c r="A18" s="12">
        <v>14</v>
      </c>
      <c r="B18" s="7" t="s">
        <v>22</v>
      </c>
      <c r="C18" s="7" t="s">
        <v>22</v>
      </c>
      <c r="D18" s="37" t="s">
        <v>9</v>
      </c>
      <c r="E18" s="37">
        <v>5</v>
      </c>
      <c r="F18" s="38">
        <v>7644</v>
      </c>
      <c r="G18" s="38">
        <f>E18*F18</f>
        <v>38220</v>
      </c>
    </row>
    <row r="19" spans="1:7" ht="127.5" x14ac:dyDescent="0.25">
      <c r="A19" s="12">
        <v>15</v>
      </c>
      <c r="B19" s="7" t="s">
        <v>23</v>
      </c>
      <c r="C19" s="7" t="s">
        <v>23</v>
      </c>
      <c r="D19" s="39" t="s">
        <v>9</v>
      </c>
      <c r="E19" s="40">
        <v>20</v>
      </c>
      <c r="F19" s="40">
        <v>9282</v>
      </c>
      <c r="G19" s="38">
        <f>E19*F19</f>
        <v>185640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2021-08-03T05:20:12Z</dcterms:modified>
</cp:coreProperties>
</file>