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 activeTab="1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<sst xmlns="http://schemas.openxmlformats.org/spreadsheetml/2006/main" count="196" uniqueCount="52">
  <si>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</si>
  <si>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</si>
  <si>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</si>
  <si>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</si>
  <si>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</si>
  <si>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</si>
  <si>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</si>
  <si>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</si>
  <si>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флакон</t>
  </si>
  <si>
    <t>штука</t>
  </si>
  <si>
    <t>Азопирам-реактив, в наборе амидопирин, 10 г.; анилин солянокислый, 0,3 г.; стабилизатор, 10 мл</t>
  </si>
  <si>
    <t>табл</t>
  </si>
  <si>
    <t>амп</t>
  </si>
  <si>
    <t>Торговое наименование</t>
  </si>
  <si>
    <t>Очищающий раствор, 5 л для работы на аппарате "FACSCalibur"/ BD FACSCanto™ II . Канистра не менее 5 л, в картонной коробке.</t>
  </si>
  <si>
    <t xml:space="preserve">Раствор для пробоподготовки, 5 л для аппарата "FACSCalibur"/ BD FACSCanto™ II . Канистра не менее 5 литров в картонной коробке.         </t>
  </si>
  <si>
    <t>Проточный раствор,  20 л. для работы на аппарате "FACSCalibur"/ BD FACSCanto™ II, в упаковке  канистра объемом 20 л. с винтовой пластиковой крышкой</t>
  </si>
  <si>
    <t>Реагент для окрашивания лейкоцитов в предварительно разведенных и лизированных образцах крови и окраски лейкоцитов   42мл для работы на  гематологическом анализаторе Sysmex XS 500i\XS-1000i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</si>
  <si>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</si>
  <si>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</si>
  <si>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</si>
  <si>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 xml:space="preserve"> Лизирующий реагент для обслуживания анализатора  Micros 60, в уп 1,0 литр</t>
  </si>
  <si>
    <t>Реагент для разведение обрзацов крови для  анализатора Micros 60, в уп 20,0 литр</t>
  </si>
  <si>
    <t>Реагент для дезинфекции   автоматического гемотолгического анализатора Micros 60, в уп 1,0 литр</t>
  </si>
  <si>
    <t>Реагент для глубокой очистки гемотологического  анализатора Micros 60, в уп 0,5 литр</t>
  </si>
  <si>
    <t>Планшеты для предварительного разведения жидкостей, плоское дно, 96 лунок (уп. - 25шт.)</t>
  </si>
  <si>
    <t>Промывочная жидкость (1 L), t +15 +30 С, для аппарата  BioSystems . В упаковке 1 бутыль содержит 100мл концентрата.</t>
  </si>
  <si>
    <t>Системный концентрированный раствор для  биохимического анализатора BioSystems А-25. В упаковке  1 бутыль содержит 100мл концентрата</t>
  </si>
  <si>
    <t>Раствор очищающий для работы на аппрате Cobas 111 ,набор состоит из 2х11мл</t>
  </si>
  <si>
    <t>Аммиак, раствор для наружного применения 10% 20 мл</t>
  </si>
  <si>
    <t>Перекись водорода 3%, 30 мл</t>
  </si>
  <si>
    <t>ТОО «OPTONIC»</t>
  </si>
  <si>
    <t>Нифедипин, таблетки, покрытые пленочной оболочкой, 30 мг №30</t>
  </si>
  <si>
    <t>Кальция глюконат , Раствор для инъекций, 100 мг/мл, 10 мл, №10</t>
  </si>
  <si>
    <t xml:space="preserve">Префильтр для задержки крупных частиц загрязнений с эффективностью фильтрации класса G4,. Длина:  не менее470 мм.
Ширина: не более 150 мм.
Высота: не более 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</si>
  <si>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не более  120 мм.
Диаметр внутренний: не более 80 мм.
</t>
  </si>
  <si>
    <t xml:space="preserve">Условие доставки </t>
  </si>
  <si>
    <t>ТОО «ОМБ-Казахстан»</t>
  </si>
  <si>
    <t>DDP                        пункт назначения</t>
  </si>
  <si>
    <t xml:space="preserve">Сухая цитратная кроличья плазма . Видовая идентификация стафилококка в реакции плазмокоагуляции </t>
  </si>
  <si>
    <t>Ножницы тупоконечные , прямые,140 мм</t>
  </si>
  <si>
    <t>Промывающий буфер для прибора Ampliprep. В комплекте:  Буфер – 1 канистра, объем – 5,1 л.</t>
  </si>
  <si>
    <t>Игла для взятия венозной крови 21G*1,5 в комплекте с одноразовым держателям и защитным колпачком .  Комплект (игла двусторонняя с держателем с защитным щитком) стерильный, одноразовый.  В держатель должна быть вкручена двусторонняя игла с камерой. Держатель должен быть оснащен защитным щитком, который закрывает иглу сразу после окончания процедуры венепункции и служит для защиты от случайного укола иглой.  Гибкий клапан из каучука на конце иглы, направляемом к пробирку.  Двойной косоугольный срез и тройная заточка лазером конца иглы, направляемого в вену.</t>
  </si>
  <si>
    <t>Мешок Амбу, одноразовый. Комплект поставки мешка Амбу одноразового из ПВХ взрослого: 1) Мешок дыхательный с клапаном ограничения давления.2) Мешок резервуарный.3) Кислородная трубка 2 м. 4)Маска для взрослого 1 шт. 5) Пластиковый бокс с прозрачной крышкой и ручкой для переноски мешка Амбу</t>
  </si>
  <si>
    <t xml:space="preserve">Приложение 1 к Протоколу об итогах закупа способом запроса ценовых предложений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(29 лотов)
</t>
  </si>
  <si>
    <t>Концентрированный чистящий раствор, для работы на аппарате "FACSCalibur"/ BD FACSCanto™ II.  В упаковке флакон 15 мл. концентрата.</t>
  </si>
  <si>
    <t>Перчатки  диагностические нитриловые текстурированные неопудренные нестерильные (размер 7,8)</t>
  </si>
  <si>
    <t>пара</t>
  </si>
  <si>
    <t>ТОО «SM Global.kz»</t>
  </si>
  <si>
    <t>ТОО «Vita Pharma»</t>
  </si>
  <si>
    <t>ИП «Лия»</t>
  </si>
  <si>
    <t>ТОО «НПФ «Медилэнд»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</si>
</sst>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/>
    </xf>
    <xf numFmtId="0" fontId="4" fillId="0" borderId="1" xfId="0" applyFont="1" applyBorder="1" applyAlignment="1">
      <alignment horizontal="left" vertical="top" textRotation="90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</xdr:row>
      <xdr:rowOff>368384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22</xdr:row>
      <xdr:rowOff>1730675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419718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9</xdr:row>
      <xdr:rowOff>419718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85725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409575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73</xdr:row>
      <xdr:rowOff>90024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11</xdr:row>
      <xdr:rowOff>228600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11</xdr:row>
      <xdr:rowOff>228600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48</xdr:row>
      <xdr:rowOff>92375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1057893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10</xdr:row>
      <xdr:rowOff>1057893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43</xdr:row>
      <xdr:rowOff>159050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1057893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10</xdr:row>
      <xdr:rowOff>1057893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7" zoomScaleNormal="77" workbookViewId="0">
      <pane xSplit="1" ySplit="3" topLeftCell="B30" activePane="bottomRight" state="frozen"/>
      <selection pane="topRight" activeCell="B1" sqref="B1"/>
      <selection pane="bottomLeft" activeCell="A6" sqref="A6"/>
      <selection pane="bottomRight" sqref="A1:M32"/>
    </sheetView>
  </sheetViews>
  <sheetFormatPr defaultRowHeight="12.75" x14ac:dyDescent="0.2"/>
  <cols>
    <col min="1" max="1" width="5" style="4" customWidth="1"/>
    <col min="2" max="2" width="35.140625" style="4" customWidth="1"/>
    <col min="3" max="3" width="10.42578125" style="4" customWidth="1"/>
    <col min="4" max="4" width="10.28515625" style="4" customWidth="1"/>
    <col min="5" max="5" width="15" style="4" customWidth="1"/>
    <col min="6" max="6" width="18.85546875" style="4" customWidth="1"/>
    <col min="7" max="7" width="18.85546875" style="9" customWidth="1"/>
    <col min="8" max="8" width="10.5703125" style="9" customWidth="1"/>
    <col min="9" max="9" width="14" style="9" customWidth="1"/>
    <col min="10" max="10" width="12.28515625" style="5" customWidth="1"/>
    <col min="11" max="11" width="12.7109375" style="4" customWidth="1"/>
    <col min="12" max="12" width="13.42578125" style="4" customWidth="1"/>
    <col min="13" max="13" width="14.140625" style="4" customWidth="1"/>
    <col min="14" max="16384" width="9.140625" style="4"/>
  </cols>
  <sheetData>
    <row r="1" spans="1:13" ht="106.5" customHeight="1" x14ac:dyDescent="0.25">
      <c r="A1" s="1"/>
      <c r="B1" s="2"/>
      <c r="C1" s="1"/>
      <c r="D1" s="2"/>
      <c r="E1" s="3"/>
      <c r="F1"/>
      <c r="G1" s="42" t="s">
        <v>44</v>
      </c>
      <c r="H1" s="42"/>
      <c r="I1" s="42"/>
      <c r="J1" s="42"/>
    </row>
    <row r="2" spans="1:13" ht="15" x14ac:dyDescent="0.25">
      <c r="A2" s="1"/>
      <c r="B2" s="2"/>
      <c r="C2" s="1"/>
      <c r="D2" s="2"/>
      <c r="E2" s="3"/>
      <c r="F2"/>
      <c r="G2" s="6"/>
      <c r="H2" s="6"/>
      <c r="I2" s="6"/>
    </row>
    <row r="3" spans="1:13" ht="133.5" customHeight="1" x14ac:dyDescent="0.2">
      <c r="A3" s="18" t="s">
        <v>0</v>
      </c>
      <c r="B3" s="21" t="s">
        <v>1</v>
      </c>
      <c r="C3" s="22" t="s">
        <v>2</v>
      </c>
      <c r="D3" s="21" t="s">
        <v>3</v>
      </c>
      <c r="E3" s="23" t="s">
        <v>4</v>
      </c>
      <c r="F3" s="21" t="s">
        <v>5</v>
      </c>
      <c r="G3" s="21" t="s">
        <v>36</v>
      </c>
      <c r="H3" s="16" t="s">
        <v>48</v>
      </c>
      <c r="I3" s="16" t="s">
        <v>49</v>
      </c>
      <c r="J3" s="40" t="s">
        <v>37</v>
      </c>
      <c r="K3" s="40" t="s">
        <v>50</v>
      </c>
      <c r="L3" s="41" t="s">
        <v>51</v>
      </c>
      <c r="M3" s="41" t="s">
        <v>31</v>
      </c>
    </row>
    <row r="4" spans="1:13" ht="51" x14ac:dyDescent="0.2">
      <c r="A4" s="30">
        <v>1</v>
      </c>
      <c r="B4" s="8" t="s">
        <v>14</v>
      </c>
      <c r="C4" s="7" t="s">
        <v>7</v>
      </c>
      <c r="D4" s="17">
        <v>2</v>
      </c>
      <c r="E4" s="15">
        <v>39314</v>
      </c>
      <c r="F4" s="10">
        <f t="shared" ref="F4:F6" si="0">D4*E4</f>
        <v>78628</v>
      </c>
      <c r="G4" s="25" t="s">
        <v>38</v>
      </c>
      <c r="H4" s="12"/>
      <c r="I4" s="12"/>
      <c r="J4" s="27"/>
      <c r="K4" s="12"/>
      <c r="L4" s="20">
        <v>78578</v>
      </c>
      <c r="M4" s="12"/>
    </row>
    <row r="5" spans="1:13" ht="51" x14ac:dyDescent="0.2">
      <c r="A5" s="30">
        <v>2</v>
      </c>
      <c r="B5" s="8" t="s">
        <v>15</v>
      </c>
      <c r="C5" s="7" t="s">
        <v>7</v>
      </c>
      <c r="D5" s="17">
        <v>1</v>
      </c>
      <c r="E5" s="15">
        <v>34540</v>
      </c>
      <c r="F5" s="10">
        <f t="shared" si="0"/>
        <v>34540</v>
      </c>
      <c r="G5" s="25" t="s">
        <v>38</v>
      </c>
      <c r="H5" s="12"/>
      <c r="I5" s="12"/>
      <c r="J5" s="27"/>
      <c r="K5" s="12"/>
      <c r="L5" s="20">
        <v>34518</v>
      </c>
      <c r="M5" s="12"/>
    </row>
    <row r="6" spans="1:13" ht="51" x14ac:dyDescent="0.2">
      <c r="A6" s="30">
        <v>3</v>
      </c>
      <c r="B6" s="8" t="s">
        <v>45</v>
      </c>
      <c r="C6" s="7" t="s">
        <v>7</v>
      </c>
      <c r="D6" s="17">
        <v>1</v>
      </c>
      <c r="E6" s="15">
        <v>27740</v>
      </c>
      <c r="F6" s="10">
        <f t="shared" si="0"/>
        <v>27740</v>
      </c>
      <c r="G6" s="25" t="s">
        <v>38</v>
      </c>
      <c r="H6" s="12"/>
      <c r="I6" s="26"/>
      <c r="J6" s="27"/>
      <c r="K6" s="12"/>
      <c r="L6" s="20">
        <v>27740</v>
      </c>
      <c r="M6" s="12"/>
    </row>
    <row r="7" spans="1:13" ht="63.75" x14ac:dyDescent="0.2">
      <c r="A7" s="30">
        <v>4</v>
      </c>
      <c r="B7" s="8" t="s">
        <v>16</v>
      </c>
      <c r="C7" s="7" t="s">
        <v>7</v>
      </c>
      <c r="D7" s="17">
        <v>3</v>
      </c>
      <c r="E7" s="19">
        <v>39314</v>
      </c>
      <c r="F7" s="10">
        <f>D7*E7</f>
        <v>117942</v>
      </c>
      <c r="G7" s="25" t="s">
        <v>38</v>
      </c>
      <c r="H7" s="12"/>
      <c r="I7" s="26"/>
      <c r="J7" s="27"/>
      <c r="K7" s="12"/>
      <c r="L7" s="20">
        <v>117867</v>
      </c>
      <c r="M7" s="12"/>
    </row>
    <row r="8" spans="1:13" ht="76.5" x14ac:dyDescent="0.2">
      <c r="A8" s="30">
        <v>5</v>
      </c>
      <c r="B8" s="8" t="s">
        <v>17</v>
      </c>
      <c r="C8" s="7" t="s">
        <v>7</v>
      </c>
      <c r="D8" s="17">
        <v>5</v>
      </c>
      <c r="E8" s="15">
        <v>76013</v>
      </c>
      <c r="F8" s="10">
        <f t="shared" ref="F8:F11" si="1">D8*E8</f>
        <v>380065</v>
      </c>
      <c r="G8" s="25" t="s">
        <v>38</v>
      </c>
      <c r="H8" s="12"/>
      <c r="I8" s="26"/>
      <c r="J8" s="27"/>
      <c r="K8" s="12"/>
      <c r="L8" s="20">
        <v>379850</v>
      </c>
      <c r="M8" s="12"/>
    </row>
    <row r="9" spans="1:13" ht="51" x14ac:dyDescent="0.2">
      <c r="A9" s="30">
        <v>6</v>
      </c>
      <c r="B9" s="8" t="s">
        <v>18</v>
      </c>
      <c r="C9" s="7" t="s">
        <v>7</v>
      </c>
      <c r="D9" s="17">
        <v>4</v>
      </c>
      <c r="E9" s="17">
        <v>96299</v>
      </c>
      <c r="F9" s="10">
        <f t="shared" si="1"/>
        <v>385196</v>
      </c>
      <c r="G9" s="25" t="s">
        <v>38</v>
      </c>
      <c r="H9" s="12"/>
      <c r="I9" s="26"/>
      <c r="J9" s="27"/>
      <c r="K9" s="12"/>
      <c r="L9" s="12"/>
      <c r="M9" s="12"/>
    </row>
    <row r="10" spans="1:13" ht="63.75" x14ac:dyDescent="0.2">
      <c r="A10" s="30">
        <v>7</v>
      </c>
      <c r="B10" s="8" t="s">
        <v>19</v>
      </c>
      <c r="C10" s="7" t="s">
        <v>7</v>
      </c>
      <c r="D10" s="17">
        <v>4</v>
      </c>
      <c r="E10" s="17">
        <v>96299</v>
      </c>
      <c r="F10" s="10">
        <f t="shared" si="1"/>
        <v>385196</v>
      </c>
      <c r="G10" s="25" t="s">
        <v>38</v>
      </c>
      <c r="H10" s="12"/>
      <c r="I10" s="26"/>
      <c r="J10" s="27"/>
      <c r="K10" s="12"/>
      <c r="L10" s="12"/>
      <c r="M10" s="12"/>
    </row>
    <row r="11" spans="1:13" ht="44.25" customHeight="1" x14ac:dyDescent="0.2">
      <c r="A11" s="30">
        <v>8</v>
      </c>
      <c r="B11" s="8" t="s">
        <v>20</v>
      </c>
      <c r="C11" s="7" t="s">
        <v>7</v>
      </c>
      <c r="D11" s="17">
        <v>4</v>
      </c>
      <c r="E11" s="17">
        <v>96299</v>
      </c>
      <c r="F11" s="10">
        <f t="shared" si="1"/>
        <v>385196</v>
      </c>
      <c r="G11" s="25" t="s">
        <v>38</v>
      </c>
      <c r="H11" s="12"/>
      <c r="I11" s="26"/>
      <c r="J11" s="27"/>
      <c r="K11" s="12"/>
      <c r="L11" s="12"/>
      <c r="M11" s="12"/>
    </row>
    <row r="12" spans="1:13" ht="38.25" x14ac:dyDescent="0.2">
      <c r="A12" s="30">
        <v>9</v>
      </c>
      <c r="B12" s="31" t="s">
        <v>39</v>
      </c>
      <c r="C12" s="32" t="s">
        <v>7</v>
      </c>
      <c r="D12" s="33">
        <v>3</v>
      </c>
      <c r="E12" s="34">
        <v>15625</v>
      </c>
      <c r="F12" s="34">
        <f>E12*D12</f>
        <v>46875</v>
      </c>
      <c r="G12" s="25" t="s">
        <v>38</v>
      </c>
      <c r="H12" s="12"/>
      <c r="I12" s="26"/>
      <c r="J12" s="27"/>
      <c r="K12" s="12"/>
      <c r="L12" s="12"/>
      <c r="M12" s="12"/>
    </row>
    <row r="13" spans="1:13" ht="25.5" x14ac:dyDescent="0.2">
      <c r="A13" s="30">
        <v>10</v>
      </c>
      <c r="B13" s="35" t="s">
        <v>40</v>
      </c>
      <c r="C13" s="36" t="s">
        <v>9</v>
      </c>
      <c r="D13" s="37">
        <v>25</v>
      </c>
      <c r="E13" s="38">
        <v>3725</v>
      </c>
      <c r="F13" s="24">
        <f>D13*E13</f>
        <v>93125</v>
      </c>
      <c r="G13" s="25" t="s">
        <v>38</v>
      </c>
      <c r="H13" s="12"/>
      <c r="I13" s="26"/>
      <c r="J13" s="27"/>
      <c r="K13" s="20">
        <v>60350</v>
      </c>
      <c r="L13" s="12"/>
      <c r="M13" s="12"/>
    </row>
    <row r="14" spans="1:13" ht="25.5" x14ac:dyDescent="0.2">
      <c r="A14" s="30">
        <v>11</v>
      </c>
      <c r="B14" s="8" t="s">
        <v>21</v>
      </c>
      <c r="C14" s="7" t="s">
        <v>7</v>
      </c>
      <c r="D14" s="17">
        <v>1</v>
      </c>
      <c r="E14" s="17">
        <v>33000</v>
      </c>
      <c r="F14" s="10">
        <f>D14*E14</f>
        <v>33000</v>
      </c>
      <c r="G14" s="25" t="s">
        <v>38</v>
      </c>
      <c r="H14" s="12"/>
      <c r="I14" s="26"/>
      <c r="J14" s="27"/>
      <c r="K14" s="12"/>
      <c r="L14" s="12"/>
      <c r="M14" s="12"/>
    </row>
    <row r="15" spans="1:13" ht="25.5" x14ac:dyDescent="0.2">
      <c r="A15" s="30">
        <v>12</v>
      </c>
      <c r="B15" s="8" t="s">
        <v>22</v>
      </c>
      <c r="C15" s="7" t="s">
        <v>7</v>
      </c>
      <c r="D15" s="17">
        <v>1</v>
      </c>
      <c r="E15" s="17">
        <v>23000</v>
      </c>
      <c r="F15" s="10">
        <f>D15*E15</f>
        <v>23000</v>
      </c>
      <c r="G15" s="25" t="s">
        <v>38</v>
      </c>
      <c r="H15" s="12"/>
      <c r="I15" s="26"/>
      <c r="J15" s="27"/>
      <c r="K15" s="12"/>
      <c r="L15" s="12"/>
      <c r="M15" s="12"/>
    </row>
    <row r="16" spans="1:13" ht="38.25" x14ac:dyDescent="0.2">
      <c r="A16" s="30">
        <v>13</v>
      </c>
      <c r="B16" s="8" t="s">
        <v>23</v>
      </c>
      <c r="C16" s="7" t="s">
        <v>7</v>
      </c>
      <c r="D16" s="17">
        <v>1</v>
      </c>
      <c r="E16" s="17">
        <v>25000</v>
      </c>
      <c r="F16" s="10">
        <f t="shared" ref="F16:F19" si="2">D16*E16</f>
        <v>25000</v>
      </c>
      <c r="G16" s="25" t="s">
        <v>38</v>
      </c>
      <c r="H16" s="12"/>
      <c r="I16" s="26"/>
      <c r="J16" s="27"/>
      <c r="K16" s="12"/>
      <c r="L16" s="12"/>
      <c r="M16" s="12"/>
    </row>
    <row r="17" spans="1:13" ht="38.25" x14ac:dyDescent="0.2">
      <c r="A17" s="30">
        <v>14</v>
      </c>
      <c r="B17" s="8" t="s">
        <v>24</v>
      </c>
      <c r="C17" s="7" t="s">
        <v>7</v>
      </c>
      <c r="D17" s="17">
        <v>1</v>
      </c>
      <c r="E17" s="17">
        <v>13800</v>
      </c>
      <c r="F17" s="10">
        <f t="shared" si="2"/>
        <v>13800</v>
      </c>
      <c r="G17" s="25" t="s">
        <v>38</v>
      </c>
      <c r="H17" s="12"/>
      <c r="I17" s="26"/>
      <c r="J17" s="27"/>
      <c r="K17" s="12"/>
      <c r="L17" s="12"/>
      <c r="M17" s="12"/>
    </row>
    <row r="18" spans="1:13" ht="38.25" x14ac:dyDescent="0.2">
      <c r="A18" s="30">
        <v>15</v>
      </c>
      <c r="B18" s="8" t="s">
        <v>25</v>
      </c>
      <c r="C18" s="17" t="s">
        <v>9</v>
      </c>
      <c r="D18" s="17">
        <v>720</v>
      </c>
      <c r="E18" s="17">
        <v>260</v>
      </c>
      <c r="F18" s="10">
        <f t="shared" si="2"/>
        <v>187200</v>
      </c>
      <c r="G18" s="25" t="s">
        <v>38</v>
      </c>
      <c r="H18" s="12"/>
      <c r="I18" s="26"/>
      <c r="J18" s="27"/>
      <c r="K18" s="12"/>
      <c r="L18" s="12"/>
      <c r="M18" s="12"/>
    </row>
    <row r="19" spans="1:13" ht="38.25" x14ac:dyDescent="0.2">
      <c r="A19" s="30">
        <v>16</v>
      </c>
      <c r="B19" s="8" t="s">
        <v>26</v>
      </c>
      <c r="C19" s="17" t="s">
        <v>7</v>
      </c>
      <c r="D19" s="17">
        <v>2</v>
      </c>
      <c r="E19" s="15">
        <v>18728.57</v>
      </c>
      <c r="F19" s="10">
        <f t="shared" si="2"/>
        <v>37457.14</v>
      </c>
      <c r="G19" s="25" t="s">
        <v>38</v>
      </c>
      <c r="H19" s="12"/>
      <c r="I19" s="26"/>
      <c r="J19" s="27"/>
      <c r="K19" s="12"/>
      <c r="L19" s="12"/>
      <c r="M19" s="12"/>
    </row>
    <row r="20" spans="1:13" ht="51" x14ac:dyDescent="0.2">
      <c r="A20" s="30">
        <v>17</v>
      </c>
      <c r="B20" s="8" t="s">
        <v>27</v>
      </c>
      <c r="C20" s="17" t="s">
        <v>7</v>
      </c>
      <c r="D20" s="17">
        <v>2</v>
      </c>
      <c r="E20" s="15">
        <v>14950</v>
      </c>
      <c r="F20" s="10">
        <f>D20*E20</f>
        <v>29900</v>
      </c>
      <c r="G20" s="25" t="s">
        <v>38</v>
      </c>
      <c r="H20" s="12"/>
      <c r="I20" s="26"/>
      <c r="J20" s="27"/>
      <c r="K20" s="12"/>
      <c r="L20" s="12"/>
      <c r="M20" s="12"/>
    </row>
    <row r="21" spans="1:13" ht="38.25" x14ac:dyDescent="0.2">
      <c r="A21" s="30">
        <v>18</v>
      </c>
      <c r="B21" s="8" t="s">
        <v>41</v>
      </c>
      <c r="C21" s="30" t="s">
        <v>7</v>
      </c>
      <c r="D21" s="30">
        <v>3</v>
      </c>
      <c r="E21" s="24">
        <v>129379</v>
      </c>
      <c r="F21" s="24">
        <v>388137</v>
      </c>
      <c r="G21" s="25" t="s">
        <v>38</v>
      </c>
      <c r="H21" s="12"/>
      <c r="I21" s="26"/>
      <c r="J21" s="27"/>
      <c r="K21" s="12"/>
      <c r="L21" s="12"/>
      <c r="M21" s="12"/>
    </row>
    <row r="22" spans="1:13" ht="38.25" x14ac:dyDescent="0.2">
      <c r="A22" s="30">
        <v>19</v>
      </c>
      <c r="B22" s="8" t="s">
        <v>28</v>
      </c>
      <c r="C22" s="17" t="s">
        <v>7</v>
      </c>
      <c r="D22" s="17">
        <v>4</v>
      </c>
      <c r="E22" s="15">
        <v>11249.1</v>
      </c>
      <c r="F22" s="10">
        <f t="shared" ref="F22:F32" si="3">D22*E22</f>
        <v>44996.4</v>
      </c>
      <c r="G22" s="25" t="s">
        <v>38</v>
      </c>
      <c r="H22" s="12"/>
      <c r="I22" s="26"/>
      <c r="J22" s="27"/>
      <c r="K22" s="12"/>
      <c r="L22" s="12"/>
      <c r="M22" s="12"/>
    </row>
    <row r="23" spans="1:13" ht="204" x14ac:dyDescent="0.2">
      <c r="A23" s="30">
        <v>20</v>
      </c>
      <c r="B23" s="8" t="s">
        <v>42</v>
      </c>
      <c r="C23" s="17" t="s">
        <v>9</v>
      </c>
      <c r="D23" s="17">
        <v>18000</v>
      </c>
      <c r="E23" s="17">
        <v>198</v>
      </c>
      <c r="F23" s="10">
        <f t="shared" si="3"/>
        <v>3564000</v>
      </c>
      <c r="G23" s="25" t="s">
        <v>38</v>
      </c>
      <c r="H23" s="12"/>
      <c r="I23" s="24"/>
      <c r="J23" s="24">
        <v>3564000</v>
      </c>
      <c r="K23" s="12"/>
      <c r="L23" s="12"/>
      <c r="M23" s="12"/>
    </row>
    <row r="24" spans="1:13" ht="25.5" x14ac:dyDescent="0.2">
      <c r="A24" s="30">
        <v>21</v>
      </c>
      <c r="B24" s="7" t="s">
        <v>29</v>
      </c>
      <c r="C24" s="7" t="s">
        <v>8</v>
      </c>
      <c r="D24" s="17">
        <v>500</v>
      </c>
      <c r="E24" s="15">
        <v>40.61</v>
      </c>
      <c r="F24" s="10">
        <f t="shared" si="3"/>
        <v>20305</v>
      </c>
      <c r="G24" s="25" t="s">
        <v>38</v>
      </c>
      <c r="H24" s="11"/>
      <c r="I24" s="26"/>
      <c r="J24" s="27"/>
      <c r="K24" s="12"/>
      <c r="L24" s="12"/>
      <c r="M24" s="12"/>
    </row>
    <row r="25" spans="1:13" ht="25.5" x14ac:dyDescent="0.2">
      <c r="A25" s="30">
        <v>22</v>
      </c>
      <c r="B25" s="7" t="s">
        <v>30</v>
      </c>
      <c r="C25" s="7" t="s">
        <v>8</v>
      </c>
      <c r="D25" s="17">
        <v>73</v>
      </c>
      <c r="E25" s="15">
        <v>24.19</v>
      </c>
      <c r="F25" s="10">
        <f t="shared" si="3"/>
        <v>1765.8700000000001</v>
      </c>
      <c r="G25" s="25" t="s">
        <v>38</v>
      </c>
      <c r="H25" s="29"/>
      <c r="I25" s="24"/>
      <c r="J25" s="24"/>
      <c r="K25" s="12"/>
      <c r="L25" s="12"/>
      <c r="M25" s="12"/>
    </row>
    <row r="26" spans="1:13" ht="38.25" x14ac:dyDescent="0.2">
      <c r="A26" s="30">
        <v>23</v>
      </c>
      <c r="B26" s="7" t="s">
        <v>10</v>
      </c>
      <c r="C26" s="7" t="s">
        <v>6</v>
      </c>
      <c r="D26" s="17">
        <v>7</v>
      </c>
      <c r="E26" s="39">
        <v>7800</v>
      </c>
      <c r="F26" s="10">
        <f t="shared" si="3"/>
        <v>54600</v>
      </c>
      <c r="G26" s="25" t="s">
        <v>38</v>
      </c>
      <c r="H26" s="12"/>
      <c r="I26" s="26"/>
      <c r="J26" s="24"/>
      <c r="K26" s="12"/>
      <c r="L26" s="12"/>
      <c r="M26" s="12"/>
    </row>
    <row r="27" spans="1:13" ht="25.5" x14ac:dyDescent="0.2">
      <c r="A27" s="30">
        <v>24</v>
      </c>
      <c r="B27" s="7" t="s">
        <v>32</v>
      </c>
      <c r="C27" s="7" t="s">
        <v>11</v>
      </c>
      <c r="D27" s="17">
        <v>270</v>
      </c>
      <c r="E27" s="15">
        <v>67.86</v>
      </c>
      <c r="F27" s="15">
        <f t="shared" si="3"/>
        <v>18322.2</v>
      </c>
      <c r="G27" s="25" t="s">
        <v>38</v>
      </c>
      <c r="H27" s="12"/>
      <c r="I27" s="26"/>
      <c r="J27" s="15"/>
      <c r="K27" s="12"/>
      <c r="L27" s="12"/>
      <c r="M27" s="12"/>
    </row>
    <row r="28" spans="1:13" ht="25.5" x14ac:dyDescent="0.2">
      <c r="A28" s="30">
        <v>25</v>
      </c>
      <c r="B28" s="7" t="s">
        <v>33</v>
      </c>
      <c r="C28" s="7" t="s">
        <v>12</v>
      </c>
      <c r="D28" s="17">
        <v>400</v>
      </c>
      <c r="E28" s="15">
        <v>71.959999999999994</v>
      </c>
      <c r="F28" s="15">
        <f t="shared" si="3"/>
        <v>28783.999999999996</v>
      </c>
      <c r="G28" s="25" t="s">
        <v>38</v>
      </c>
      <c r="H28" s="12"/>
      <c r="I28" s="26"/>
      <c r="J28" s="28"/>
      <c r="K28" s="12"/>
      <c r="L28" s="12"/>
      <c r="M28" s="12"/>
    </row>
    <row r="29" spans="1:13" ht="114.75" x14ac:dyDescent="0.2">
      <c r="A29" s="30">
        <v>26</v>
      </c>
      <c r="B29" s="7" t="s">
        <v>43</v>
      </c>
      <c r="C29" s="7" t="s">
        <v>9</v>
      </c>
      <c r="D29" s="17">
        <v>5</v>
      </c>
      <c r="E29" s="15">
        <v>15000</v>
      </c>
      <c r="F29" s="10">
        <f t="shared" si="3"/>
        <v>75000</v>
      </c>
      <c r="G29" s="25" t="s">
        <v>38</v>
      </c>
      <c r="H29" s="20">
        <v>40800</v>
      </c>
      <c r="I29" s="24"/>
      <c r="J29" s="27"/>
      <c r="K29" s="12"/>
      <c r="L29" s="12"/>
      <c r="M29" s="12"/>
    </row>
    <row r="30" spans="1:13" ht="89.25" x14ac:dyDescent="0.2">
      <c r="A30" s="30">
        <v>27</v>
      </c>
      <c r="B30" s="7" t="s">
        <v>34</v>
      </c>
      <c r="C30" s="7" t="s">
        <v>9</v>
      </c>
      <c r="D30" s="17">
        <v>6</v>
      </c>
      <c r="E30" s="15">
        <v>3999.9999999999995</v>
      </c>
      <c r="F30" s="10">
        <f t="shared" si="3"/>
        <v>23999.999999999996</v>
      </c>
      <c r="G30" s="25" t="s">
        <v>38</v>
      </c>
      <c r="H30" s="12"/>
      <c r="I30" s="24"/>
      <c r="J30" s="27"/>
      <c r="K30" s="12"/>
      <c r="L30" s="12"/>
      <c r="M30" s="12"/>
    </row>
    <row r="31" spans="1:13" ht="114.75" x14ac:dyDescent="0.2">
      <c r="A31" s="30">
        <v>28</v>
      </c>
      <c r="B31" s="7" t="s">
        <v>35</v>
      </c>
      <c r="C31" s="36" t="s">
        <v>9</v>
      </c>
      <c r="D31" s="30">
        <v>24</v>
      </c>
      <c r="E31" s="30">
        <v>8500</v>
      </c>
      <c r="F31" s="10">
        <f t="shared" si="3"/>
        <v>204000</v>
      </c>
      <c r="G31" s="25" t="s">
        <v>38</v>
      </c>
      <c r="H31" s="12"/>
      <c r="I31" s="26"/>
      <c r="J31" s="27"/>
      <c r="K31" s="12"/>
      <c r="L31" s="12"/>
      <c r="M31" s="12"/>
    </row>
    <row r="32" spans="1:13" ht="38.25" x14ac:dyDescent="0.2">
      <c r="A32" s="30">
        <v>29</v>
      </c>
      <c r="B32" s="8" t="s">
        <v>46</v>
      </c>
      <c r="C32" s="17" t="s">
        <v>47</v>
      </c>
      <c r="D32" s="17">
        <v>20000</v>
      </c>
      <c r="E32" s="17">
        <v>84.52</v>
      </c>
      <c r="F32" s="10">
        <f t="shared" si="3"/>
        <v>1690400</v>
      </c>
      <c r="G32" s="25" t="s">
        <v>38</v>
      </c>
      <c r="H32" s="12"/>
      <c r="I32" s="28">
        <v>1640000</v>
      </c>
      <c r="J32" s="27"/>
      <c r="K32" s="12"/>
      <c r="L32" s="12"/>
      <c r="M32" s="20">
        <v>1690400</v>
      </c>
    </row>
  </sheetData>
  <mergeCells count="1">
    <mergeCell ref="G1:J1"/>
  </mergeCells>
  <pageMargins left="0.19685039370078741" right="0.15748031496062992" top="0.31496062992125984" bottom="0.24" header="0.31496062992125984" footer="0.2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31" workbookViewId="0">
      <selection activeCell="A2" sqref="A2:G33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52.5" customHeight="1" x14ac:dyDescent="0.25"/>
    <row r="2" spans="1:7" ht="84" customHeight="1" x14ac:dyDescent="0.25">
      <c r="D2" s="43" t="s">
        <v>44</v>
      </c>
      <c r="E2" s="43"/>
      <c r="F2" s="43"/>
      <c r="G2" s="43"/>
    </row>
    <row r="3" spans="1:7" hidden="1" x14ac:dyDescent="0.25"/>
    <row r="4" spans="1:7" ht="66.75" customHeight="1" x14ac:dyDescent="0.25">
      <c r="A4" s="14" t="s">
        <v>0</v>
      </c>
      <c r="B4" s="14" t="s">
        <v>1</v>
      </c>
      <c r="C4" s="14" t="s">
        <v>13</v>
      </c>
      <c r="D4" s="14" t="s">
        <v>2</v>
      </c>
      <c r="E4" s="14" t="s">
        <v>3</v>
      </c>
      <c r="F4" s="14" t="s">
        <v>4</v>
      </c>
      <c r="G4" s="14" t="s">
        <v>5</v>
      </c>
    </row>
    <row r="5" spans="1:7" ht="84" customHeight="1" x14ac:dyDescent="0.25">
      <c r="A5" s="13">
        <v>1</v>
      </c>
      <c r="B5" s="8" t="s">
        <v>14</v>
      </c>
      <c r="C5" s="8" t="s">
        <v>14</v>
      </c>
      <c r="D5" s="7" t="s">
        <v>7</v>
      </c>
      <c r="E5" s="17">
        <v>2</v>
      </c>
      <c r="F5" s="15">
        <v>39314</v>
      </c>
      <c r="G5" s="10">
        <f t="shared" ref="G5:G7" si="0">E5*F5</f>
        <v>78628</v>
      </c>
    </row>
    <row r="6" spans="1:7" ht="60" customHeight="1" x14ac:dyDescent="0.25">
      <c r="A6" s="13">
        <v>2</v>
      </c>
      <c r="B6" s="8" t="s">
        <v>15</v>
      </c>
      <c r="C6" s="8" t="s">
        <v>15</v>
      </c>
      <c r="D6" s="7" t="s">
        <v>7</v>
      </c>
      <c r="E6" s="17">
        <v>1</v>
      </c>
      <c r="F6" s="15">
        <v>34540</v>
      </c>
      <c r="G6" s="10">
        <f t="shared" si="0"/>
        <v>34540</v>
      </c>
    </row>
    <row r="7" spans="1:7" ht="105" customHeight="1" x14ac:dyDescent="0.25">
      <c r="A7" s="13">
        <v>3</v>
      </c>
      <c r="B7" s="8" t="s">
        <v>45</v>
      </c>
      <c r="C7" s="8" t="s">
        <v>45</v>
      </c>
      <c r="D7" s="7" t="s">
        <v>7</v>
      </c>
      <c r="E7" s="17">
        <v>1</v>
      </c>
      <c r="F7" s="15">
        <v>27740</v>
      </c>
      <c r="G7" s="10">
        <f t="shared" si="0"/>
        <v>27740</v>
      </c>
    </row>
    <row r="8" spans="1:7" ht="63.75" x14ac:dyDescent="0.25">
      <c r="A8" s="13">
        <v>4</v>
      </c>
      <c r="B8" s="8" t="s">
        <v>16</v>
      </c>
      <c r="C8" s="8" t="s">
        <v>16</v>
      </c>
      <c r="D8" s="7" t="s">
        <v>7</v>
      </c>
      <c r="E8" s="17">
        <v>3</v>
      </c>
      <c r="F8" s="19">
        <v>39314</v>
      </c>
      <c r="G8" s="10">
        <f>E8*F8</f>
        <v>117942</v>
      </c>
    </row>
    <row r="9" spans="1:7" ht="76.5" x14ac:dyDescent="0.25">
      <c r="A9" s="13">
        <v>5</v>
      </c>
      <c r="B9" s="8" t="s">
        <v>17</v>
      </c>
      <c r="C9" s="8" t="s">
        <v>17</v>
      </c>
      <c r="D9" s="7" t="s">
        <v>7</v>
      </c>
      <c r="E9" s="17">
        <v>5</v>
      </c>
      <c r="F9" s="15">
        <v>76013</v>
      </c>
      <c r="G9" s="10">
        <f t="shared" ref="G9:G12" si="1">E9*F9</f>
        <v>380065</v>
      </c>
    </row>
    <row r="10" spans="1:7" ht="63.75" x14ac:dyDescent="0.25">
      <c r="A10" s="13">
        <v>6</v>
      </c>
      <c r="B10" s="8" t="s">
        <v>18</v>
      </c>
      <c r="C10" s="8" t="s">
        <v>18</v>
      </c>
      <c r="D10" s="7" t="s">
        <v>7</v>
      </c>
      <c r="E10" s="17">
        <v>4</v>
      </c>
      <c r="F10" s="17">
        <v>96299</v>
      </c>
      <c r="G10" s="10">
        <f t="shared" si="1"/>
        <v>385196</v>
      </c>
    </row>
    <row r="11" spans="1:7" ht="90" customHeight="1" x14ac:dyDescent="0.25">
      <c r="A11" s="13">
        <v>7</v>
      </c>
      <c r="B11" s="8" t="s">
        <v>19</v>
      </c>
      <c r="C11" s="8" t="s">
        <v>19</v>
      </c>
      <c r="D11" s="7" t="s">
        <v>7</v>
      </c>
      <c r="E11" s="17">
        <v>4</v>
      </c>
      <c r="F11" s="17">
        <v>96299</v>
      </c>
      <c r="G11" s="10">
        <f t="shared" si="1"/>
        <v>385196</v>
      </c>
    </row>
    <row r="12" spans="1:7" ht="63.75" x14ac:dyDescent="0.25">
      <c r="A12" s="13">
        <v>8</v>
      </c>
      <c r="B12" s="8" t="s">
        <v>20</v>
      </c>
      <c r="C12" s="8" t="s">
        <v>20</v>
      </c>
      <c r="D12" s="7" t="s">
        <v>7</v>
      </c>
      <c r="E12" s="17">
        <v>4</v>
      </c>
      <c r="F12" s="17">
        <v>96299</v>
      </c>
      <c r="G12" s="10">
        <f t="shared" si="1"/>
        <v>385196</v>
      </c>
    </row>
    <row r="13" spans="1:7" ht="51" x14ac:dyDescent="0.25">
      <c r="A13" s="13">
        <v>9</v>
      </c>
      <c r="B13" s="31" t="s">
        <v>39</v>
      </c>
      <c r="C13" s="31" t="s">
        <v>39</v>
      </c>
      <c r="D13" s="32" t="s">
        <v>7</v>
      </c>
      <c r="E13" s="33">
        <v>3</v>
      </c>
      <c r="F13" s="34">
        <v>15625</v>
      </c>
      <c r="G13" s="34">
        <f>F13*E13</f>
        <v>46875</v>
      </c>
    </row>
    <row r="14" spans="1:7" x14ac:dyDescent="0.25">
      <c r="A14" s="13">
        <v>10</v>
      </c>
      <c r="B14" s="35" t="s">
        <v>40</v>
      </c>
      <c r="C14" s="35" t="s">
        <v>40</v>
      </c>
      <c r="D14" s="36" t="s">
        <v>9</v>
      </c>
      <c r="E14" s="37">
        <v>25</v>
      </c>
      <c r="F14" s="38">
        <v>3725</v>
      </c>
      <c r="G14" s="24">
        <f>E14*F14</f>
        <v>93125</v>
      </c>
    </row>
    <row r="15" spans="1:7" ht="61.5" customHeight="1" x14ac:dyDescent="0.25">
      <c r="A15" s="13">
        <v>11</v>
      </c>
      <c r="B15" s="8" t="s">
        <v>21</v>
      </c>
      <c r="C15" s="8" t="s">
        <v>21</v>
      </c>
      <c r="D15" s="7" t="s">
        <v>7</v>
      </c>
      <c r="E15" s="17">
        <v>1</v>
      </c>
      <c r="F15" s="17">
        <v>33000</v>
      </c>
      <c r="G15" s="10">
        <f>E15*F15</f>
        <v>33000</v>
      </c>
    </row>
    <row r="16" spans="1:7" ht="91.5" customHeight="1" x14ac:dyDescent="0.25">
      <c r="A16" s="13">
        <v>12</v>
      </c>
      <c r="B16" s="8" t="s">
        <v>22</v>
      </c>
      <c r="C16" s="8" t="s">
        <v>22</v>
      </c>
      <c r="D16" s="7" t="s">
        <v>7</v>
      </c>
      <c r="E16" s="17">
        <v>1</v>
      </c>
      <c r="F16" s="17">
        <v>23000</v>
      </c>
      <c r="G16" s="10">
        <f>E16*F16</f>
        <v>23000</v>
      </c>
    </row>
    <row r="17" spans="1:7" ht="38.25" x14ac:dyDescent="0.25">
      <c r="A17" s="13">
        <v>13</v>
      </c>
      <c r="B17" s="8" t="s">
        <v>23</v>
      </c>
      <c r="C17" s="8" t="s">
        <v>23</v>
      </c>
      <c r="D17" s="7" t="s">
        <v>7</v>
      </c>
      <c r="E17" s="17">
        <v>1</v>
      </c>
      <c r="F17" s="17">
        <v>25000</v>
      </c>
      <c r="G17" s="10">
        <f t="shared" ref="G17:G20" si="2">E17*F17</f>
        <v>25000</v>
      </c>
    </row>
    <row r="18" spans="1:7" ht="38.25" x14ac:dyDescent="0.25">
      <c r="A18" s="13">
        <v>14</v>
      </c>
      <c r="B18" s="8" t="s">
        <v>24</v>
      </c>
      <c r="C18" s="8" t="s">
        <v>24</v>
      </c>
      <c r="D18" s="7" t="s">
        <v>7</v>
      </c>
      <c r="E18" s="17">
        <v>1</v>
      </c>
      <c r="F18" s="17">
        <v>13800</v>
      </c>
      <c r="G18" s="10">
        <f t="shared" si="2"/>
        <v>13800</v>
      </c>
    </row>
    <row r="19" spans="1:7" ht="38.25" x14ac:dyDescent="0.25">
      <c r="A19" s="13">
        <v>15</v>
      </c>
      <c r="B19" s="8" t="s">
        <v>25</v>
      </c>
      <c r="C19" s="8" t="s">
        <v>25</v>
      </c>
      <c r="D19" s="17" t="s">
        <v>9</v>
      </c>
      <c r="E19" s="17">
        <v>720</v>
      </c>
      <c r="F19" s="17">
        <v>260</v>
      </c>
      <c r="G19" s="10">
        <f t="shared" si="2"/>
        <v>187200</v>
      </c>
    </row>
    <row r="20" spans="1:7" ht="51" x14ac:dyDescent="0.25">
      <c r="A20" s="13">
        <v>16</v>
      </c>
      <c r="B20" s="8" t="s">
        <v>26</v>
      </c>
      <c r="C20" s="8" t="s">
        <v>26</v>
      </c>
      <c r="D20" s="17" t="s">
        <v>7</v>
      </c>
      <c r="E20" s="17">
        <v>2</v>
      </c>
      <c r="F20" s="15">
        <v>18728.57</v>
      </c>
      <c r="G20" s="10">
        <f t="shared" si="2"/>
        <v>37457.14</v>
      </c>
    </row>
    <row r="21" spans="1:7" ht="63.75" x14ac:dyDescent="0.25">
      <c r="A21" s="13">
        <v>17</v>
      </c>
      <c r="B21" s="8" t="s">
        <v>27</v>
      </c>
      <c r="C21" s="8" t="s">
        <v>27</v>
      </c>
      <c r="D21" s="17" t="s">
        <v>7</v>
      </c>
      <c r="E21" s="17">
        <v>2</v>
      </c>
      <c r="F21" s="15">
        <v>14950</v>
      </c>
      <c r="G21" s="10">
        <f>E21*F21</f>
        <v>29900</v>
      </c>
    </row>
    <row r="22" spans="1:7" ht="38.25" x14ac:dyDescent="0.25">
      <c r="A22" s="13">
        <v>18</v>
      </c>
      <c r="B22" s="8" t="s">
        <v>41</v>
      </c>
      <c r="C22" s="8" t="s">
        <v>41</v>
      </c>
      <c r="D22" s="30" t="s">
        <v>7</v>
      </c>
      <c r="E22" s="30">
        <v>3</v>
      </c>
      <c r="F22" s="24">
        <v>129379</v>
      </c>
      <c r="G22" s="24">
        <v>388137</v>
      </c>
    </row>
    <row r="23" spans="1:7" ht="38.25" x14ac:dyDescent="0.25">
      <c r="A23" s="13">
        <v>19</v>
      </c>
      <c r="B23" s="8" t="s">
        <v>28</v>
      </c>
      <c r="C23" s="8" t="s">
        <v>28</v>
      </c>
      <c r="D23" s="17" t="s">
        <v>7</v>
      </c>
      <c r="E23" s="17">
        <v>4</v>
      </c>
      <c r="F23" s="15">
        <v>11249.1</v>
      </c>
      <c r="G23" s="10">
        <f t="shared" ref="G23:G33" si="3">E23*F23</f>
        <v>44996.4</v>
      </c>
    </row>
    <row r="24" spans="1:7" ht="242.25" x14ac:dyDescent="0.25">
      <c r="A24" s="13">
        <v>20</v>
      </c>
      <c r="B24" s="8" t="s">
        <v>42</v>
      </c>
      <c r="C24" s="8" t="s">
        <v>42</v>
      </c>
      <c r="D24" s="17" t="s">
        <v>9</v>
      </c>
      <c r="E24" s="17">
        <v>18000</v>
      </c>
      <c r="F24" s="17">
        <v>198</v>
      </c>
      <c r="G24" s="10">
        <f t="shared" si="3"/>
        <v>3564000</v>
      </c>
    </row>
    <row r="25" spans="1:7" ht="25.5" x14ac:dyDescent="0.25">
      <c r="A25" s="13">
        <v>21</v>
      </c>
      <c r="B25" s="7" t="s">
        <v>29</v>
      </c>
      <c r="C25" s="7" t="s">
        <v>29</v>
      </c>
      <c r="D25" s="7" t="s">
        <v>8</v>
      </c>
      <c r="E25" s="17">
        <v>500</v>
      </c>
      <c r="F25" s="15">
        <v>40.61</v>
      </c>
      <c r="G25" s="10">
        <f t="shared" si="3"/>
        <v>20305</v>
      </c>
    </row>
    <row r="26" spans="1:7" x14ac:dyDescent="0.25">
      <c r="A26" s="13">
        <v>22</v>
      </c>
      <c r="B26" s="7" t="s">
        <v>30</v>
      </c>
      <c r="C26" s="7" t="s">
        <v>30</v>
      </c>
      <c r="D26" s="7" t="s">
        <v>8</v>
      </c>
      <c r="E26" s="17">
        <v>73</v>
      </c>
      <c r="F26" s="15">
        <v>24.19</v>
      </c>
      <c r="G26" s="10">
        <f t="shared" si="3"/>
        <v>1765.8700000000001</v>
      </c>
    </row>
    <row r="27" spans="1:7" ht="51" x14ac:dyDescent="0.25">
      <c r="A27" s="13">
        <v>23</v>
      </c>
      <c r="B27" s="7" t="s">
        <v>10</v>
      </c>
      <c r="C27" s="7" t="s">
        <v>10</v>
      </c>
      <c r="D27" s="7" t="s">
        <v>6</v>
      </c>
      <c r="E27" s="17">
        <v>7</v>
      </c>
      <c r="F27" s="39">
        <v>7800</v>
      </c>
      <c r="G27" s="10">
        <f t="shared" si="3"/>
        <v>54600</v>
      </c>
    </row>
    <row r="28" spans="1:7" ht="25.5" x14ac:dyDescent="0.25">
      <c r="A28" s="13">
        <v>24</v>
      </c>
      <c r="B28" s="7" t="s">
        <v>32</v>
      </c>
      <c r="C28" s="7" t="s">
        <v>32</v>
      </c>
      <c r="D28" s="7" t="s">
        <v>11</v>
      </c>
      <c r="E28" s="17">
        <v>270</v>
      </c>
      <c r="F28" s="15">
        <v>67.86</v>
      </c>
      <c r="G28" s="15">
        <f t="shared" si="3"/>
        <v>18322.2</v>
      </c>
    </row>
    <row r="29" spans="1:7" ht="25.5" x14ac:dyDescent="0.25">
      <c r="A29" s="13">
        <v>25</v>
      </c>
      <c r="B29" s="7" t="s">
        <v>33</v>
      </c>
      <c r="C29" s="7" t="s">
        <v>33</v>
      </c>
      <c r="D29" s="7" t="s">
        <v>12</v>
      </c>
      <c r="E29" s="17">
        <v>400</v>
      </c>
      <c r="F29" s="15">
        <v>71.959999999999994</v>
      </c>
      <c r="G29" s="15">
        <f t="shared" si="3"/>
        <v>28783.999999999996</v>
      </c>
    </row>
    <row r="30" spans="1:7" ht="127.5" x14ac:dyDescent="0.25">
      <c r="A30" s="13">
        <v>26</v>
      </c>
      <c r="B30" s="7" t="s">
        <v>43</v>
      </c>
      <c r="C30" s="7" t="s">
        <v>43</v>
      </c>
      <c r="D30" s="7" t="s">
        <v>9</v>
      </c>
      <c r="E30" s="17">
        <v>5</v>
      </c>
      <c r="F30" s="15">
        <v>15000</v>
      </c>
      <c r="G30" s="10">
        <f t="shared" si="3"/>
        <v>75000</v>
      </c>
    </row>
    <row r="31" spans="1:7" ht="89.25" x14ac:dyDescent="0.25">
      <c r="A31" s="13">
        <v>27</v>
      </c>
      <c r="B31" s="7" t="s">
        <v>34</v>
      </c>
      <c r="C31" s="7" t="s">
        <v>34</v>
      </c>
      <c r="D31" s="7" t="s">
        <v>9</v>
      </c>
      <c r="E31" s="17">
        <v>6</v>
      </c>
      <c r="F31" s="15">
        <v>3999.9999999999995</v>
      </c>
      <c r="G31" s="10">
        <f t="shared" si="3"/>
        <v>23999.999999999996</v>
      </c>
    </row>
    <row r="32" spans="1:7" ht="127.5" x14ac:dyDescent="0.25">
      <c r="A32" s="13">
        <v>28</v>
      </c>
      <c r="B32" s="7" t="s">
        <v>35</v>
      </c>
      <c r="C32" s="7" t="s">
        <v>35</v>
      </c>
      <c r="D32" s="36" t="s">
        <v>9</v>
      </c>
      <c r="E32" s="30">
        <v>24</v>
      </c>
      <c r="F32" s="30">
        <v>8500</v>
      </c>
      <c r="G32" s="10">
        <f t="shared" si="3"/>
        <v>204000</v>
      </c>
    </row>
    <row r="33" spans="1:7" ht="51" x14ac:dyDescent="0.25">
      <c r="A33" s="13">
        <v>29</v>
      </c>
      <c r="B33" s="8" t="s">
        <v>46</v>
      </c>
      <c r="C33" s="8" t="s">
        <v>46</v>
      </c>
      <c r="D33" s="17" t="s">
        <v>47</v>
      </c>
      <c r="E33" s="17">
        <v>20000</v>
      </c>
      <c r="F33" s="17">
        <v>84.52</v>
      </c>
      <c r="G33" s="10">
        <f t="shared" si="3"/>
        <v>1690400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2021-07-08T09:15:37Z</dcterms:modified>
</cp:coreProperties>
</file>