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Приложение 2" sheetId="1" r:id="rId1"/>
  </sheets>
  <definedNames>
    <definedName name="_xlnm._FilterDatabase" localSheetId="0" hidden="1">'Приложение 2'!$J$2:$J$2</definedName>
    <definedName name="_xlnm.Print_Titles" localSheetId="0">'Приложение 2'!$2:$2</definedName>
  </definedNames>
  <calcPr calcId="162913"/>
</workbook>
</file>

<file path=xl/calcChain.xml><?xml version="1.0" encoding="utf-8"?>
<calcChain xmlns="http://schemas.openxmlformats.org/spreadsheetml/2006/main">
  <c r="F42" i="1" l="1"/>
  <c r="F46" i="1" l="1"/>
  <c r="F45" i="1"/>
  <c r="F44" i="1"/>
  <c r="F43" i="1"/>
  <c r="F41" i="1"/>
  <c r="F40" i="1"/>
  <c r="F39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<sst xmlns="http://schemas.openxmlformats.org/spreadsheetml/2006/main" count="146" uniqueCount="61">
  <si>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</si>
  <si>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</si>
  <si>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</si>
  <si>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</si>
  <si>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</si>
  <si>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</si>
  <si>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набор</t>
  </si>
  <si>
    <t>упаковка</t>
  </si>
  <si>
    <t>Условия поставки  (в соответствии с ИНКОТЕРМС 2010)</t>
  </si>
  <si>
    <t>DDP пункт назначения</t>
  </si>
  <si>
    <t xml:space="preserve">Набор  реагентов для подсчета остаточных лейкоцитов в концентрантах  эритроцитов и тромбоцитов для работы на аппарате "FACSCalibur"/ BD FACSCanto™ II </t>
  </si>
  <si>
    <t xml:space="preserve">Набор реагентов для подсчета остаточных лейкоцитов, эритроцитов и тромбоцитов в плазме для работы на аппарате "FACSCalibur"/ BD FACSCanto™ II </t>
  </si>
  <si>
    <t xml:space="preserve">Набор реагентов для подсчета количества стволовых клеток для проточного цитофлуориметра BD "FACSCalibur"/ BD FACSCanto™ II </t>
  </si>
  <si>
    <t xml:space="preserve">Моноклональные антитела для типирования антигена А  при определении групп крови человека системы АВО  в прямых реакциях гемагглютинации, выпускаются в жидкой форме во флаконах по 10 мл №10 в упаковке, слегка опалесцирующая жидкость светло-малинового или розового  цвета. Активное вещество -антитела Анти-А </t>
  </si>
  <si>
    <t xml:space="preserve">Моноклональные антитела для типирования антигена А и В при определении групп крови человека системы АВО  в прямых реакциях гемагглютинации, выпускаются в жидкой форме во флаконах по 10 мл №10 в упаковке, прозрачная безцветная жидкость. Активное вещество -антитела Анти-А и В </t>
  </si>
  <si>
    <t xml:space="preserve">Моноклональные антитела для типирования антигена В при определении групп крови человека системы АВО  в прямых реакциях гемагглютинации, выпускаются в жидкой форме во флаконах по 10 мл №10 в упаковке, прозрачная слегка опалесцирующая жидкость синего цвета. Активное вещество -антитела Анти-В </t>
  </si>
  <si>
    <t xml:space="preserve">Моноклональные антитела для типирования антигена D при определения резус-принадлежности крови человека   в прямых реакциях гемагглютинации, выпускаются в жидкой форме во флаконах по 5 мл №20 в упаковке, прозрачная жидкость слабо окрашенная в бледно-желтый или бледно-розовый  цвет . Активное вещество -антитела Анти-D </t>
  </si>
  <si>
    <t xml:space="preserve">Моноклональные антитела для дифференцирования антигенов A1 и А2  при определении групп крови человека системы АВО  в прямых реакциях гемагглютинации, выпускаются в жидкой форме во флаконe по 5 мл  в упаковке, прозрачная слегка опалесцирующая ,безцветная жидкость . Активное вещество -антитела Анти-А1 </t>
  </si>
  <si>
    <t xml:space="preserve">Моноклональные антитела для типирования антигена Келл    в прямых реакциях гемагглютинации, выпускаются в жидкой форме во флаконах по 5 мл №10 в упаковке, пророзрачная слегка опалесцирующая жидкость  светло-желтого  или светло-розового цвета  . Активное вещество -антитела Анти-Келл </t>
  </si>
  <si>
    <t xml:space="preserve">Набор стандартных эритроцитов для проведения идентификации антиэритроцитарных антител на иммуногематологическом анализаторе " IH-1000" </t>
  </si>
  <si>
    <t>Стандартные панели эритроцитов для определения групп крови обратным методомна иммуногематологическом анализаторе  " IH-1000"</t>
  </si>
  <si>
    <t xml:space="preserve">Гелевые карты  для  постановки прямого и непрямого антиглобулинового теста
 на иммуногематологическом анализаторе  " IH-1000". </t>
  </si>
  <si>
    <t>Стандартные панели эритроцитов для скрининга антител на иммуногематологическом анализаторе  " IH-1000"</t>
  </si>
  <si>
    <t>Гелевые карты  для определения Rh фенотипа и Kell на иммуногематологическом анализаторе  " IH-1000",,набор состоит из 288карт.</t>
  </si>
  <si>
    <t>Гелевые карты  для определения антигена Kell на иммуногематологическом анализаторе  " IH-1000", набор состоит из 12 карт.</t>
  </si>
  <si>
    <t>Реагент для подтверждения  слабого D в непрямом антиглобулиновом тесте на иммуногематологическом анализаторе  " IH-1000"</t>
  </si>
  <si>
    <t xml:space="preserve">Набор реагентов биохимических для определения низкой концентрации белка биохимического анализатора BioSystems А-25    </t>
  </si>
  <si>
    <t>Набор биохимических  реагентов для определения активности Alanine Aminotransferase на анализаторе BioSystems S.A.</t>
  </si>
  <si>
    <t>Набор реагентов для определения общего белка на биохимическом анализаторе  BioSystems А-25</t>
  </si>
  <si>
    <t>Контрольная сыворотка- патология для проведения внутреннего контроля качества на Cobas-c 111,набор состоит из 4х5мл</t>
  </si>
  <si>
    <t>Контрольная сыворотка- норма для проведения внутреннего контроля качества на Cobas- c111,набор состоит из 4х5мл</t>
  </si>
  <si>
    <t xml:space="preserve">Реагент для определения активности ALT на биохимическом анализаторе Cobas-c 111, набор состоит из 4х100тестов </t>
  </si>
  <si>
    <t>Калибратор для калибровки биохимического анализатора Cobas- c111,набор состоит из12х3мл</t>
  </si>
  <si>
    <t>Реагент для определения общего белка на биохимическом анализаторе  Cobas- c111 ,набор состоит из 4х100 тестов</t>
  </si>
  <si>
    <t xml:space="preserve">Очищающий раствор   для биохимического анализатора  Cobas-111,набор состоит из 1х1000 ml </t>
  </si>
  <si>
    <t>Активатор  для биохимического анализатора  Cobas-111,набор состоит из 9х12мл</t>
  </si>
  <si>
    <t xml:space="preserve">Капиллярная сборка на 24-каппилляров 50 см для капиллярного генетического секвенатора 3500  </t>
  </si>
  <si>
    <t xml:space="preserve">Набор реагентов для определения HLA-антиител класса I и II  методом ИФА, в упаковке 40 тестов  </t>
  </si>
  <si>
    <t>Набор реагентов для выделения всех видов лимфоцитов методом розеткообразования, набор на выделение клеток из 250 мл крови, в наборе = 10 мл</t>
  </si>
  <si>
    <t>Реакционные ячейки для проведения анализов на  автоматическом модульном анализаторе Architect i2000sr</t>
  </si>
  <si>
    <t>Набор тестов для качественного определения ВИЧ 1/2, гепатит В и гепатит С - cobas MPX для системы реал-тайм ПЦР Cobas 6800 (1 наб-96 тестов)</t>
  </si>
  <si>
    <t>Набор положительных контролей для  системы реал-тайм ПЦР Cobas 6800 (1 набор-4 теста)</t>
  </si>
  <si>
    <t>Мультиплексный тест версия 2.0 для системы реал-тайм ПЦР Cobas S 201, 1 наб-96 тест</t>
  </si>
  <si>
    <t>Промывочный реагент для системы реал-тайм ПЦР Cobas S 201, упак</t>
  </si>
  <si>
    <t>Набор контролей мультиплексных версия 2.0 для системы реал-тайм ПЦР Cobas S 201</t>
  </si>
  <si>
    <t>Набор реагентов и контролей для проведения количественного ПЦР-исследования на наличие РНК вируса гепатита С с использованием автоматической станции выделения ДНК AmpliPrep  и амплификатора TaqMan48 (72 тестов)</t>
  </si>
  <si>
    <t>Набор реагентов и контролей для проведения количественного ПЦР-исследования на наличие ДНК вируса гепатита В с использованием автоматической станции выделения ДНК AmpliPrep  и амплификатора TaqMan48 (72 тестов)</t>
  </si>
  <si>
    <t>ТОО «AG Medical Company»</t>
  </si>
  <si>
    <t xml:space="preserve">Приложение  к Протоколу об итогах закупа способом тендера по закупу лекарственных средств и междицинских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(44 лота)
</t>
  </si>
  <si>
    <t>Реагент применяемый для секвенирования методом NGS  A,B,C,DRB1,DQA1,DQBb1 high res 24/7 tests</t>
  </si>
  <si>
    <t>Наборы диагностических реагентов  для проведения ПЦР для диагностики HLA DRDQDP методом флуоресценции набор 10 типирований</t>
  </si>
  <si>
    <t>Отрицательный контроль для лимфоцитотоксического теста, упаквока 0,5 мл</t>
  </si>
  <si>
    <t>Формамид дионизированный  5 мл в упаковке</t>
  </si>
  <si>
    <t>Набор для секвенирования 100 реакций для генетического анализатора 3500, 3500 XL</t>
  </si>
  <si>
    <t>Буфер для разведения реактива содержащий нуклеотиды (аденин, гаунин, цитозин, тимин) отмеченные флуоресцентной меткой, версия терминатора 1.1/3.1, в упаковке 28мл для генетического анализатора 3500, 3500 XL</t>
  </si>
  <si>
    <t>Фермент  полимераза с активностью 5U в 1 мкл для постановки реакции секвенирования ПЦР продукта, упаковка 5 фл по 1000 мкл</t>
  </si>
  <si>
    <t>ТОО «ДиАКиТ»</t>
  </si>
  <si>
    <t>ТОО «AUM+»</t>
  </si>
  <si>
    <t>ТОО «TP Tech»</t>
  </si>
  <si>
    <t>ТОО «Научно-производственная фирма Медилэнд»</t>
  </si>
  <si>
    <t>ТОО «OPTONIC»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</si>
</sst>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\ _₽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1" fillId="0" borderId="0" xfId="0" applyFont="1"/>
    <xf numFmtId="164" fontId="1" fillId="0" borderId="0" xfId="2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164" fontId="4" fillId="0" borderId="2" xfId="2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/>
    <xf numFmtId="4" fontId="1" fillId="2" borderId="1" xfId="2" applyNumberFormat="1" applyFont="1" applyFill="1" applyBorder="1" applyAlignment="1">
      <alignment horizontal="left"/>
    </xf>
    <xf numFmtId="4" fontId="1" fillId="2" borderId="1" xfId="2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left" vertical="top" wrapText="1"/>
    </xf>
    <xf numFmtId="165" fontId="2" fillId="2" borderId="1" xfId="1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4" fontId="1" fillId="2" borderId="1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5</xdr:row>
      <xdr:rowOff>957879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1587500</xdr:colOff>
      <xdr:row>0</xdr:row>
      <xdr:rowOff>225323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25484" y="225323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169825</xdr:colOff>
      <xdr:row>0</xdr:row>
      <xdr:rowOff>1521468</xdr:rowOff>
    </xdr:from>
    <xdr:to>
      <xdr:col>1</xdr:col>
      <xdr:colOff>217450</xdr:colOff>
      <xdr:row>16</xdr:row>
      <xdr:rowOff>173340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07809" y="1521468"/>
          <a:ext cx="47625" cy="1412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="93" zoomScaleNormal="93" workbookViewId="0">
      <pane xSplit="7" ySplit="1" topLeftCell="H7" activePane="bottomRight" state="frozen"/>
      <selection pane="topRight" activeCell="H1" sqref="H1"/>
      <selection pane="bottomLeft" activeCell="A2" sqref="A2"/>
      <selection pane="bottomRight" activeCell="H8" sqref="H8"/>
    </sheetView>
  </sheetViews>
  <sheetFormatPr defaultRowHeight="12.75" x14ac:dyDescent="0.2"/>
  <cols>
    <col min="1" max="1" width="5" style="5" customWidth="1"/>
    <col min="2" max="2" width="40.28515625" style="13" customWidth="1"/>
    <col min="3" max="3" width="10.42578125" style="13" customWidth="1"/>
    <col min="4" max="4" width="11.42578125" style="13" customWidth="1"/>
    <col min="5" max="5" width="15" style="13" customWidth="1"/>
    <col min="6" max="6" width="18.85546875" style="13" customWidth="1"/>
    <col min="7" max="7" width="25.28515625" style="13" customWidth="1"/>
    <col min="8" max="8" width="12.7109375" style="3" customWidth="1"/>
    <col min="9" max="9" width="15" style="3" customWidth="1"/>
    <col min="10" max="10" width="15.140625" style="4" customWidth="1"/>
    <col min="11" max="11" width="12" style="2" customWidth="1"/>
    <col min="12" max="12" width="11.85546875" style="2" bestFit="1" customWidth="1"/>
    <col min="13" max="13" width="15" style="2" customWidth="1"/>
    <col min="14" max="16384" width="9.140625" style="2"/>
  </cols>
  <sheetData>
    <row r="1" spans="1:13" ht="124.5" customHeight="1" x14ac:dyDescent="0.2">
      <c r="A1" s="1"/>
      <c r="B1" s="11"/>
      <c r="C1" s="11"/>
      <c r="D1" s="11"/>
      <c r="E1" s="12"/>
      <c r="F1" s="11"/>
      <c r="G1" s="11"/>
      <c r="H1" s="40"/>
      <c r="I1" s="40"/>
      <c r="J1" s="40"/>
      <c r="K1" s="40" t="s">
        <v>48</v>
      </c>
      <c r="L1" s="40"/>
      <c r="M1" s="40"/>
    </row>
    <row r="2" spans="1:13" s="10" customFormat="1" ht="89.2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8</v>
      </c>
      <c r="H2" s="8" t="s">
        <v>47</v>
      </c>
      <c r="I2" s="8" t="s">
        <v>56</v>
      </c>
      <c r="J2" s="9" t="s">
        <v>57</v>
      </c>
      <c r="K2" s="8" t="s">
        <v>58</v>
      </c>
      <c r="L2" s="8" t="s">
        <v>59</v>
      </c>
      <c r="M2" s="9" t="s">
        <v>60</v>
      </c>
    </row>
    <row r="3" spans="1:13" ht="51" x14ac:dyDescent="0.2">
      <c r="A3" s="15">
        <v>1</v>
      </c>
      <c r="B3" s="22" t="s">
        <v>10</v>
      </c>
      <c r="C3" s="22" t="s">
        <v>6</v>
      </c>
      <c r="D3" s="23">
        <v>6</v>
      </c>
      <c r="E3" s="24">
        <v>394184</v>
      </c>
      <c r="F3" s="24">
        <f>D3*E3</f>
        <v>2365104</v>
      </c>
      <c r="G3" s="14" t="s">
        <v>9</v>
      </c>
      <c r="H3" s="17"/>
      <c r="I3" s="17"/>
      <c r="J3" s="18"/>
      <c r="K3" s="17"/>
      <c r="L3" s="17">
        <v>2365104</v>
      </c>
      <c r="M3" s="17"/>
    </row>
    <row r="4" spans="1:13" ht="51" x14ac:dyDescent="0.2">
      <c r="A4" s="15">
        <v>2</v>
      </c>
      <c r="B4" s="22" t="s">
        <v>11</v>
      </c>
      <c r="C4" s="22" t="s">
        <v>6</v>
      </c>
      <c r="D4" s="23">
        <v>4</v>
      </c>
      <c r="E4" s="24">
        <v>460253</v>
      </c>
      <c r="F4" s="24">
        <f t="shared" ref="F4:F46" si="0">D4*E4</f>
        <v>1841012</v>
      </c>
      <c r="G4" s="14" t="s">
        <v>9</v>
      </c>
      <c r="H4" s="17"/>
      <c r="I4" s="17"/>
      <c r="J4" s="18"/>
      <c r="K4" s="17"/>
      <c r="L4" s="17">
        <v>1842092</v>
      </c>
      <c r="M4" s="17"/>
    </row>
    <row r="5" spans="1:13" ht="51" x14ac:dyDescent="0.2">
      <c r="A5" s="15">
        <v>3</v>
      </c>
      <c r="B5" s="22" t="s">
        <v>12</v>
      </c>
      <c r="C5" s="22" t="s">
        <v>6</v>
      </c>
      <c r="D5" s="23">
        <v>1</v>
      </c>
      <c r="E5" s="24">
        <v>675735</v>
      </c>
      <c r="F5" s="24">
        <f t="shared" si="0"/>
        <v>675735</v>
      </c>
      <c r="G5" s="14" t="s">
        <v>9</v>
      </c>
      <c r="H5" s="17"/>
      <c r="I5" s="17"/>
      <c r="J5" s="18"/>
      <c r="K5" s="17"/>
      <c r="L5" s="17">
        <v>675735</v>
      </c>
      <c r="M5" s="17"/>
    </row>
    <row r="6" spans="1:13" ht="102" x14ac:dyDescent="0.2">
      <c r="A6" s="15">
        <v>4</v>
      </c>
      <c r="B6" s="25" t="s">
        <v>13</v>
      </c>
      <c r="C6" s="25" t="s">
        <v>6</v>
      </c>
      <c r="D6" s="23">
        <v>40</v>
      </c>
      <c r="E6" s="26">
        <v>9199</v>
      </c>
      <c r="F6" s="24">
        <f t="shared" si="0"/>
        <v>367960</v>
      </c>
      <c r="G6" s="23" t="s">
        <v>9</v>
      </c>
      <c r="H6" s="34">
        <v>360000</v>
      </c>
      <c r="I6" s="17"/>
      <c r="J6" s="19"/>
      <c r="K6" s="17"/>
      <c r="L6" s="17"/>
      <c r="M6" s="17"/>
    </row>
    <row r="7" spans="1:13" ht="89.25" x14ac:dyDescent="0.2">
      <c r="A7" s="15">
        <v>5</v>
      </c>
      <c r="B7" s="25" t="s">
        <v>14</v>
      </c>
      <c r="C7" s="25" t="s">
        <v>6</v>
      </c>
      <c r="D7" s="23">
        <v>15</v>
      </c>
      <c r="E7" s="26">
        <v>8499</v>
      </c>
      <c r="F7" s="24">
        <f t="shared" si="0"/>
        <v>127485</v>
      </c>
      <c r="G7" s="14" t="s">
        <v>9</v>
      </c>
      <c r="H7" s="20">
        <v>123000</v>
      </c>
      <c r="I7" s="17"/>
      <c r="J7" s="18"/>
      <c r="K7" s="17"/>
      <c r="L7" s="17"/>
      <c r="M7" s="17"/>
    </row>
    <row r="8" spans="1:13" ht="102" x14ac:dyDescent="0.2">
      <c r="A8" s="15">
        <v>6</v>
      </c>
      <c r="B8" s="25" t="s">
        <v>15</v>
      </c>
      <c r="C8" s="25" t="s">
        <v>6</v>
      </c>
      <c r="D8" s="23">
        <v>40</v>
      </c>
      <c r="E8" s="26">
        <v>9199</v>
      </c>
      <c r="F8" s="24">
        <f t="shared" si="0"/>
        <v>367960</v>
      </c>
      <c r="G8" s="14" t="s">
        <v>9</v>
      </c>
      <c r="H8" s="20">
        <v>360000</v>
      </c>
      <c r="I8" s="17"/>
      <c r="J8" s="18"/>
      <c r="K8" s="17"/>
      <c r="L8" s="17"/>
      <c r="M8" s="17"/>
    </row>
    <row r="9" spans="1:13" ht="114.75" x14ac:dyDescent="0.2">
      <c r="A9" s="15">
        <v>7</v>
      </c>
      <c r="B9" s="25" t="s">
        <v>16</v>
      </c>
      <c r="C9" s="25" t="s">
        <v>6</v>
      </c>
      <c r="D9" s="23">
        <v>40</v>
      </c>
      <c r="E9" s="26">
        <v>20299</v>
      </c>
      <c r="F9" s="24">
        <v>811960</v>
      </c>
      <c r="G9" s="14" t="s">
        <v>9</v>
      </c>
      <c r="H9" s="20">
        <v>804000</v>
      </c>
      <c r="I9" s="17"/>
      <c r="J9" s="18"/>
      <c r="K9" s="17"/>
      <c r="L9" s="17"/>
      <c r="M9" s="17"/>
    </row>
    <row r="10" spans="1:13" ht="102" x14ac:dyDescent="0.2">
      <c r="A10" s="15">
        <v>8</v>
      </c>
      <c r="B10" s="25" t="s">
        <v>17</v>
      </c>
      <c r="C10" s="25" t="s">
        <v>6</v>
      </c>
      <c r="D10" s="23">
        <v>4</v>
      </c>
      <c r="E10" s="26">
        <v>8659</v>
      </c>
      <c r="F10" s="24">
        <v>34636</v>
      </c>
      <c r="G10" s="14" t="s">
        <v>9</v>
      </c>
      <c r="H10" s="39">
        <v>34600</v>
      </c>
      <c r="I10" s="17"/>
      <c r="J10" s="35">
        <v>34636</v>
      </c>
      <c r="K10" s="17"/>
      <c r="L10" s="17"/>
      <c r="M10" s="17"/>
    </row>
    <row r="11" spans="1:13" ht="89.25" x14ac:dyDescent="0.2">
      <c r="A11" s="15">
        <v>9</v>
      </c>
      <c r="B11" s="25" t="s">
        <v>18</v>
      </c>
      <c r="C11" s="25" t="s">
        <v>7</v>
      </c>
      <c r="D11" s="23">
        <v>62</v>
      </c>
      <c r="E11" s="26">
        <v>20999</v>
      </c>
      <c r="F11" s="24">
        <v>1301938</v>
      </c>
      <c r="G11" s="14" t="s">
        <v>9</v>
      </c>
      <c r="H11" s="20">
        <v>1289600</v>
      </c>
      <c r="I11" s="20"/>
      <c r="J11" s="18"/>
      <c r="K11" s="17"/>
      <c r="L11" s="17"/>
      <c r="M11" s="17"/>
    </row>
    <row r="12" spans="1:13" ht="63.75" x14ac:dyDescent="0.2">
      <c r="A12" s="15">
        <v>10</v>
      </c>
      <c r="B12" s="25" t="s">
        <v>19</v>
      </c>
      <c r="C12" s="25" t="s">
        <v>6</v>
      </c>
      <c r="D12" s="23">
        <v>5</v>
      </c>
      <c r="E12" s="26">
        <v>69743</v>
      </c>
      <c r="F12" s="24">
        <v>348715</v>
      </c>
      <c r="G12" s="14" t="s">
        <v>9</v>
      </c>
      <c r="H12" s="20"/>
      <c r="I12" s="17"/>
      <c r="J12" s="36">
        <v>348715</v>
      </c>
      <c r="K12" s="17"/>
      <c r="L12" s="17"/>
      <c r="M12" s="17"/>
    </row>
    <row r="13" spans="1:13" ht="51" x14ac:dyDescent="0.2">
      <c r="A13" s="15">
        <v>11</v>
      </c>
      <c r="B13" s="25" t="s">
        <v>20</v>
      </c>
      <c r="C13" s="25" t="s">
        <v>7</v>
      </c>
      <c r="D13" s="23">
        <v>54</v>
      </c>
      <c r="E13" s="26">
        <v>66492</v>
      </c>
      <c r="F13" s="24">
        <v>3590568</v>
      </c>
      <c r="G13" s="14" t="s">
        <v>9</v>
      </c>
      <c r="H13" s="17"/>
      <c r="I13" s="17"/>
      <c r="J13" s="36">
        <v>3590568</v>
      </c>
      <c r="K13" s="17"/>
      <c r="L13" s="17"/>
      <c r="M13" s="17"/>
    </row>
    <row r="14" spans="1:13" ht="51" x14ac:dyDescent="0.2">
      <c r="A14" s="15">
        <v>12</v>
      </c>
      <c r="B14" s="25" t="s">
        <v>21</v>
      </c>
      <c r="C14" s="25" t="s">
        <v>7</v>
      </c>
      <c r="D14" s="23">
        <v>8</v>
      </c>
      <c r="E14" s="26">
        <v>1246674</v>
      </c>
      <c r="F14" s="24">
        <v>9973392</v>
      </c>
      <c r="G14" s="14" t="s">
        <v>9</v>
      </c>
      <c r="H14" s="17"/>
      <c r="I14" s="21"/>
      <c r="J14" s="36">
        <v>9973392</v>
      </c>
      <c r="K14" s="17"/>
      <c r="L14" s="17"/>
      <c r="M14" s="17"/>
    </row>
    <row r="15" spans="1:13" ht="51" x14ac:dyDescent="0.2">
      <c r="A15" s="15">
        <v>13</v>
      </c>
      <c r="B15" s="25" t="s">
        <v>22</v>
      </c>
      <c r="C15" s="25" t="s">
        <v>7</v>
      </c>
      <c r="D15" s="23">
        <v>47</v>
      </c>
      <c r="E15" s="26">
        <v>66492</v>
      </c>
      <c r="F15" s="24">
        <v>3125124</v>
      </c>
      <c r="G15" s="14" t="s">
        <v>9</v>
      </c>
      <c r="H15" s="17"/>
      <c r="I15" s="21"/>
      <c r="J15" s="36">
        <v>3125124</v>
      </c>
      <c r="K15" s="17"/>
      <c r="L15" s="17"/>
      <c r="M15" s="17"/>
    </row>
    <row r="16" spans="1:13" ht="38.25" x14ac:dyDescent="0.2">
      <c r="A16" s="15">
        <v>14</v>
      </c>
      <c r="B16" s="25" t="s">
        <v>23</v>
      </c>
      <c r="C16" s="25" t="s">
        <v>7</v>
      </c>
      <c r="D16" s="23">
        <v>12</v>
      </c>
      <c r="E16" s="26">
        <v>864438</v>
      </c>
      <c r="F16" s="24">
        <v>10373256</v>
      </c>
      <c r="G16" s="14" t="s">
        <v>9</v>
      </c>
      <c r="H16" s="17"/>
      <c r="I16" s="21"/>
      <c r="J16" s="36">
        <v>10373256</v>
      </c>
      <c r="K16" s="17"/>
      <c r="L16" s="17"/>
      <c r="M16" s="17"/>
    </row>
    <row r="17" spans="1:13" ht="38.25" x14ac:dyDescent="0.2">
      <c r="A17" s="15">
        <v>15</v>
      </c>
      <c r="B17" s="25" t="s">
        <v>24</v>
      </c>
      <c r="C17" s="25" t="s">
        <v>7</v>
      </c>
      <c r="D17" s="23">
        <v>90</v>
      </c>
      <c r="E17" s="26">
        <v>28809</v>
      </c>
      <c r="F17" s="24">
        <v>2592810</v>
      </c>
      <c r="G17" s="14" t="s">
        <v>9</v>
      </c>
      <c r="H17" s="17"/>
      <c r="I17" s="21"/>
      <c r="J17" s="36">
        <v>2592810</v>
      </c>
      <c r="K17" s="17"/>
      <c r="L17" s="17"/>
      <c r="M17" s="17"/>
    </row>
    <row r="18" spans="1:13" ht="51" x14ac:dyDescent="0.2">
      <c r="A18" s="15">
        <v>16</v>
      </c>
      <c r="B18" s="25" t="s">
        <v>25</v>
      </c>
      <c r="C18" s="25" t="s">
        <v>7</v>
      </c>
      <c r="D18" s="23">
        <v>28</v>
      </c>
      <c r="E18" s="26">
        <v>71476</v>
      </c>
      <c r="F18" s="24">
        <v>2001328</v>
      </c>
      <c r="G18" s="14" t="s">
        <v>9</v>
      </c>
      <c r="H18" s="17"/>
      <c r="I18" s="21"/>
      <c r="J18" s="36">
        <v>2001328</v>
      </c>
      <c r="K18" s="17"/>
      <c r="L18" s="17"/>
      <c r="M18" s="17"/>
    </row>
    <row r="19" spans="1:13" ht="38.25" x14ac:dyDescent="0.2">
      <c r="A19" s="15">
        <v>17</v>
      </c>
      <c r="B19" s="27" t="s">
        <v>26</v>
      </c>
      <c r="C19" s="27" t="s">
        <v>6</v>
      </c>
      <c r="D19" s="28">
        <v>4</v>
      </c>
      <c r="E19" s="24">
        <v>4200</v>
      </c>
      <c r="F19" s="24">
        <f t="shared" si="0"/>
        <v>16800</v>
      </c>
      <c r="G19" s="14" t="s">
        <v>9</v>
      </c>
      <c r="H19" s="17"/>
      <c r="I19" s="34">
        <v>10800</v>
      </c>
      <c r="J19" s="18"/>
      <c r="K19" s="17"/>
      <c r="L19" s="17"/>
      <c r="M19" s="17"/>
    </row>
    <row r="20" spans="1:13" ht="51" x14ac:dyDescent="0.2">
      <c r="A20" s="15">
        <v>18</v>
      </c>
      <c r="B20" s="27" t="s">
        <v>27</v>
      </c>
      <c r="C20" s="27" t="s">
        <v>6</v>
      </c>
      <c r="D20" s="28">
        <v>3</v>
      </c>
      <c r="E20" s="24">
        <v>8900</v>
      </c>
      <c r="F20" s="24">
        <f t="shared" si="0"/>
        <v>26700</v>
      </c>
      <c r="G20" s="14" t="s">
        <v>9</v>
      </c>
      <c r="H20" s="17"/>
      <c r="I20" s="34">
        <v>26700</v>
      </c>
      <c r="J20" s="18"/>
      <c r="K20" s="17"/>
      <c r="L20" s="17"/>
      <c r="M20" s="17"/>
    </row>
    <row r="21" spans="1:13" ht="38.25" x14ac:dyDescent="0.2">
      <c r="A21" s="15">
        <v>19</v>
      </c>
      <c r="B21" s="27" t="s">
        <v>28</v>
      </c>
      <c r="C21" s="27" t="s">
        <v>6</v>
      </c>
      <c r="D21" s="28">
        <v>3</v>
      </c>
      <c r="E21" s="24">
        <v>4200</v>
      </c>
      <c r="F21" s="24">
        <f t="shared" si="0"/>
        <v>12600</v>
      </c>
      <c r="G21" s="14" t="s">
        <v>9</v>
      </c>
      <c r="H21" s="17"/>
      <c r="I21" s="34">
        <v>12600</v>
      </c>
      <c r="J21" s="18"/>
      <c r="K21" s="17"/>
      <c r="L21" s="17"/>
      <c r="M21" s="17"/>
    </row>
    <row r="22" spans="1:13" ht="38.25" x14ac:dyDescent="0.2">
      <c r="A22" s="15">
        <v>20</v>
      </c>
      <c r="B22" s="27" t="s">
        <v>29</v>
      </c>
      <c r="C22" s="27" t="s">
        <v>6</v>
      </c>
      <c r="D22" s="28">
        <v>2</v>
      </c>
      <c r="E22" s="24">
        <v>71251.78</v>
      </c>
      <c r="F22" s="24">
        <f t="shared" si="0"/>
        <v>142503.56</v>
      </c>
      <c r="G22" s="14" t="s">
        <v>9</v>
      </c>
      <c r="H22" s="17"/>
      <c r="I22" s="21"/>
      <c r="J22" s="18"/>
      <c r="K22" s="17"/>
      <c r="L22" s="17"/>
      <c r="M22" s="17"/>
    </row>
    <row r="23" spans="1:13" ht="38.25" x14ac:dyDescent="0.2">
      <c r="A23" s="15">
        <v>21</v>
      </c>
      <c r="B23" s="25" t="s">
        <v>30</v>
      </c>
      <c r="C23" s="23" t="s">
        <v>6</v>
      </c>
      <c r="D23" s="23">
        <v>2</v>
      </c>
      <c r="E23" s="24">
        <v>71251.78</v>
      </c>
      <c r="F23" s="24">
        <f t="shared" si="0"/>
        <v>142503.56</v>
      </c>
      <c r="G23" s="14" t="s">
        <v>9</v>
      </c>
      <c r="H23" s="17"/>
      <c r="I23" s="17"/>
      <c r="J23" s="18"/>
      <c r="K23" s="17"/>
      <c r="L23" s="17"/>
      <c r="M23" s="17"/>
    </row>
    <row r="24" spans="1:13" ht="38.25" x14ac:dyDescent="0.2">
      <c r="A24" s="15">
        <v>22</v>
      </c>
      <c r="B24" s="25" t="s">
        <v>31</v>
      </c>
      <c r="C24" s="25" t="s">
        <v>6</v>
      </c>
      <c r="D24" s="23">
        <v>2</v>
      </c>
      <c r="E24" s="24">
        <v>23147</v>
      </c>
      <c r="F24" s="24">
        <f t="shared" si="0"/>
        <v>46294</v>
      </c>
      <c r="G24" s="14" t="s">
        <v>9</v>
      </c>
      <c r="H24" s="17"/>
      <c r="I24" s="17"/>
      <c r="J24" s="18"/>
      <c r="K24" s="17"/>
      <c r="L24" s="17"/>
      <c r="M24" s="17"/>
    </row>
    <row r="25" spans="1:13" ht="38.25" x14ac:dyDescent="0.2">
      <c r="A25" s="15">
        <v>23</v>
      </c>
      <c r="B25" s="25" t="s">
        <v>32</v>
      </c>
      <c r="C25" s="25" t="s">
        <v>6</v>
      </c>
      <c r="D25" s="23">
        <v>2</v>
      </c>
      <c r="E25" s="24">
        <v>48795</v>
      </c>
      <c r="F25" s="24">
        <f t="shared" si="0"/>
        <v>97590</v>
      </c>
      <c r="G25" s="14" t="s">
        <v>9</v>
      </c>
      <c r="H25" s="17"/>
      <c r="I25" s="17"/>
      <c r="J25" s="18"/>
      <c r="K25" s="17"/>
      <c r="L25" s="17"/>
      <c r="M25" s="17"/>
    </row>
    <row r="26" spans="1:13" ht="38.25" x14ac:dyDescent="0.2">
      <c r="A26" s="15">
        <v>24</v>
      </c>
      <c r="B26" s="25" t="s">
        <v>33</v>
      </c>
      <c r="C26" s="25" t="s">
        <v>6</v>
      </c>
      <c r="D26" s="23">
        <v>4</v>
      </c>
      <c r="E26" s="24">
        <v>32233</v>
      </c>
      <c r="F26" s="24">
        <f t="shared" si="0"/>
        <v>128932</v>
      </c>
      <c r="G26" s="14" t="s">
        <v>9</v>
      </c>
      <c r="H26" s="17"/>
      <c r="I26" s="17"/>
      <c r="J26" s="18"/>
      <c r="K26" s="17"/>
      <c r="L26" s="21"/>
      <c r="M26" s="17"/>
    </row>
    <row r="27" spans="1:13" ht="38.25" x14ac:dyDescent="0.2">
      <c r="A27" s="15">
        <v>25</v>
      </c>
      <c r="B27" s="25" t="s">
        <v>34</v>
      </c>
      <c r="C27" s="25" t="s">
        <v>7</v>
      </c>
      <c r="D27" s="23">
        <v>2</v>
      </c>
      <c r="E27" s="24">
        <v>23291.96</v>
      </c>
      <c r="F27" s="24">
        <f t="shared" si="0"/>
        <v>46583.92</v>
      </c>
      <c r="G27" s="14" t="s">
        <v>9</v>
      </c>
      <c r="H27" s="17"/>
      <c r="I27" s="17"/>
      <c r="J27" s="18"/>
      <c r="K27" s="17"/>
      <c r="L27" s="21"/>
      <c r="M27" s="17"/>
    </row>
    <row r="28" spans="1:13" ht="25.5" x14ac:dyDescent="0.2">
      <c r="A28" s="15">
        <v>26</v>
      </c>
      <c r="B28" s="25" t="s">
        <v>35</v>
      </c>
      <c r="C28" s="25" t="s">
        <v>7</v>
      </c>
      <c r="D28" s="23">
        <v>3</v>
      </c>
      <c r="E28" s="24">
        <v>63185</v>
      </c>
      <c r="F28" s="24">
        <f t="shared" si="0"/>
        <v>189555</v>
      </c>
      <c r="G28" s="14" t="s">
        <v>9</v>
      </c>
      <c r="H28" s="17"/>
      <c r="I28" s="17"/>
      <c r="J28" s="18"/>
      <c r="K28" s="17"/>
      <c r="L28" s="21"/>
      <c r="M28" s="17"/>
    </row>
    <row r="29" spans="1:13" ht="38.25" x14ac:dyDescent="0.2">
      <c r="A29" s="15">
        <v>27</v>
      </c>
      <c r="B29" s="29" t="s">
        <v>36</v>
      </c>
      <c r="C29" s="29" t="s">
        <v>6</v>
      </c>
      <c r="D29" s="30">
        <v>1</v>
      </c>
      <c r="E29" s="30">
        <v>2889171</v>
      </c>
      <c r="F29" s="30">
        <v>2889171</v>
      </c>
      <c r="G29" s="14" t="s">
        <v>9</v>
      </c>
      <c r="H29" s="17"/>
      <c r="I29" s="17"/>
      <c r="J29" s="18"/>
      <c r="K29" s="17"/>
      <c r="L29" s="17"/>
      <c r="M29" s="38">
        <v>2889171</v>
      </c>
    </row>
    <row r="30" spans="1:13" ht="38.25" x14ac:dyDescent="0.2">
      <c r="A30" s="15">
        <v>28</v>
      </c>
      <c r="B30" s="25" t="s">
        <v>37</v>
      </c>
      <c r="C30" s="25" t="s">
        <v>7</v>
      </c>
      <c r="D30" s="23">
        <v>1</v>
      </c>
      <c r="E30" s="26">
        <v>1753136</v>
      </c>
      <c r="F30" s="24">
        <f t="shared" si="0"/>
        <v>1753136</v>
      </c>
      <c r="G30" s="14" t="s">
        <v>9</v>
      </c>
      <c r="H30" s="17"/>
      <c r="I30" s="17"/>
      <c r="J30" s="18"/>
      <c r="K30" s="17"/>
      <c r="L30" s="17"/>
      <c r="M30" s="38"/>
    </row>
    <row r="31" spans="1:13" ht="51" x14ac:dyDescent="0.2">
      <c r="A31" s="15">
        <v>29</v>
      </c>
      <c r="B31" s="25" t="s">
        <v>38</v>
      </c>
      <c r="C31" s="25" t="s">
        <v>6</v>
      </c>
      <c r="D31" s="23">
        <v>3</v>
      </c>
      <c r="E31" s="24">
        <v>749000</v>
      </c>
      <c r="F31" s="24">
        <f t="shared" si="0"/>
        <v>2247000</v>
      </c>
      <c r="G31" s="14" t="s">
        <v>9</v>
      </c>
      <c r="H31" s="17"/>
      <c r="I31" s="17"/>
      <c r="J31" s="18"/>
      <c r="K31" s="17"/>
      <c r="L31" s="17"/>
      <c r="M31" s="38"/>
    </row>
    <row r="32" spans="1:13" ht="38.25" x14ac:dyDescent="0.2">
      <c r="A32" s="15">
        <v>30</v>
      </c>
      <c r="B32" s="22" t="s">
        <v>49</v>
      </c>
      <c r="C32" s="22" t="s">
        <v>6</v>
      </c>
      <c r="D32" s="23">
        <v>57</v>
      </c>
      <c r="E32" s="24">
        <v>3877494</v>
      </c>
      <c r="F32" s="31">
        <f t="shared" si="0"/>
        <v>221017158</v>
      </c>
      <c r="G32" s="14" t="s">
        <v>9</v>
      </c>
      <c r="H32" s="17"/>
      <c r="I32" s="17"/>
      <c r="J32" s="18"/>
      <c r="K32" s="17"/>
      <c r="L32" s="17"/>
      <c r="M32" s="31">
        <v>221017158</v>
      </c>
    </row>
    <row r="33" spans="1:13" ht="51" x14ac:dyDescent="0.2">
      <c r="A33" s="15">
        <v>31</v>
      </c>
      <c r="B33" s="22" t="s">
        <v>50</v>
      </c>
      <c r="C33" s="22" t="s">
        <v>7</v>
      </c>
      <c r="D33" s="23">
        <v>6</v>
      </c>
      <c r="E33" s="24">
        <v>612900</v>
      </c>
      <c r="F33" s="31">
        <f t="shared" si="0"/>
        <v>3677400</v>
      </c>
      <c r="G33" s="14" t="s">
        <v>9</v>
      </c>
      <c r="H33" s="17"/>
      <c r="I33" s="17"/>
      <c r="J33" s="18"/>
      <c r="K33" s="17"/>
      <c r="L33" s="17"/>
      <c r="M33" s="38">
        <v>3667400</v>
      </c>
    </row>
    <row r="34" spans="1:13" ht="25.5" x14ac:dyDescent="0.2">
      <c r="A34" s="15">
        <v>32</v>
      </c>
      <c r="B34" s="22" t="s">
        <v>51</v>
      </c>
      <c r="C34" s="22" t="s">
        <v>7</v>
      </c>
      <c r="D34" s="23">
        <v>4</v>
      </c>
      <c r="E34" s="24">
        <v>48000</v>
      </c>
      <c r="F34" s="31">
        <f t="shared" si="0"/>
        <v>192000</v>
      </c>
      <c r="G34" s="14" t="s">
        <v>9</v>
      </c>
      <c r="H34" s="17"/>
      <c r="I34" s="17"/>
      <c r="J34" s="18"/>
      <c r="K34" s="17"/>
      <c r="L34" s="17"/>
      <c r="M34" s="17"/>
    </row>
    <row r="35" spans="1:13" x14ac:dyDescent="0.2">
      <c r="A35" s="15">
        <v>33</v>
      </c>
      <c r="B35" s="22" t="s">
        <v>52</v>
      </c>
      <c r="C35" s="22" t="s">
        <v>7</v>
      </c>
      <c r="D35" s="23">
        <v>11</v>
      </c>
      <c r="E35" s="24">
        <v>40095</v>
      </c>
      <c r="F35" s="31">
        <f t="shared" si="0"/>
        <v>441045</v>
      </c>
      <c r="G35" s="14" t="s">
        <v>9</v>
      </c>
      <c r="H35" s="17"/>
      <c r="I35" s="17"/>
      <c r="J35" s="18"/>
      <c r="K35" s="17"/>
      <c r="L35" s="17"/>
      <c r="M35" s="38">
        <v>441045</v>
      </c>
    </row>
    <row r="36" spans="1:13" ht="25.5" x14ac:dyDescent="0.2">
      <c r="A36" s="15">
        <v>34</v>
      </c>
      <c r="B36" s="22" t="s">
        <v>53</v>
      </c>
      <c r="C36" s="22" t="s">
        <v>7</v>
      </c>
      <c r="D36" s="23">
        <v>1</v>
      </c>
      <c r="E36" s="24">
        <v>2114888</v>
      </c>
      <c r="F36" s="31">
        <f t="shared" si="0"/>
        <v>2114888</v>
      </c>
      <c r="G36" s="16" t="s">
        <v>9</v>
      </c>
      <c r="H36" s="17"/>
      <c r="I36" s="17"/>
      <c r="J36" s="18"/>
      <c r="K36" s="17"/>
      <c r="L36" s="17"/>
      <c r="M36" s="34">
        <v>2114888</v>
      </c>
    </row>
    <row r="37" spans="1:13" ht="63.75" x14ac:dyDescent="0.2">
      <c r="A37" s="15">
        <v>35</v>
      </c>
      <c r="B37" s="22" t="s">
        <v>54</v>
      </c>
      <c r="C37" s="22" t="s">
        <v>7</v>
      </c>
      <c r="D37" s="23">
        <v>1</v>
      </c>
      <c r="E37" s="24">
        <v>2585594</v>
      </c>
      <c r="F37" s="31">
        <f t="shared" si="0"/>
        <v>2585594</v>
      </c>
      <c r="G37" s="14" t="s">
        <v>9</v>
      </c>
      <c r="H37" s="17"/>
      <c r="I37" s="17"/>
      <c r="J37" s="18"/>
      <c r="K37" s="17"/>
      <c r="L37" s="17"/>
      <c r="M37" s="34">
        <v>2585594</v>
      </c>
    </row>
    <row r="38" spans="1:13" ht="38.25" x14ac:dyDescent="0.2">
      <c r="A38" s="15">
        <v>36</v>
      </c>
      <c r="B38" s="22" t="s">
        <v>55</v>
      </c>
      <c r="C38" s="22" t="s">
        <v>7</v>
      </c>
      <c r="D38" s="23">
        <v>1</v>
      </c>
      <c r="E38" s="24">
        <v>5120106</v>
      </c>
      <c r="F38" s="31">
        <v>5120106</v>
      </c>
      <c r="G38" s="14" t="s">
        <v>9</v>
      </c>
      <c r="H38" s="17"/>
      <c r="I38" s="17"/>
      <c r="J38" s="18"/>
      <c r="K38" s="17"/>
      <c r="L38" s="17"/>
      <c r="M38" s="34">
        <v>5120106</v>
      </c>
    </row>
    <row r="39" spans="1:13" ht="38.25" x14ac:dyDescent="0.2">
      <c r="A39" s="15">
        <v>37</v>
      </c>
      <c r="B39" s="25" t="s">
        <v>39</v>
      </c>
      <c r="C39" s="23" t="s">
        <v>7</v>
      </c>
      <c r="D39" s="23">
        <v>79</v>
      </c>
      <c r="E39" s="24">
        <v>110607</v>
      </c>
      <c r="F39" s="24">
        <f>D39*E39</f>
        <v>8737953</v>
      </c>
      <c r="G39" s="14" t="s">
        <v>9</v>
      </c>
      <c r="H39" s="17"/>
      <c r="I39" s="17"/>
      <c r="J39" s="36">
        <v>8737953</v>
      </c>
      <c r="K39" s="37">
        <v>8729500</v>
      </c>
      <c r="L39" s="17"/>
      <c r="M39" s="21"/>
    </row>
    <row r="40" spans="1:13" ht="51" x14ac:dyDescent="0.2">
      <c r="A40" s="15">
        <v>38</v>
      </c>
      <c r="B40" s="25" t="s">
        <v>40</v>
      </c>
      <c r="C40" s="23" t="s">
        <v>6</v>
      </c>
      <c r="D40" s="23">
        <v>52</v>
      </c>
      <c r="E40" s="24">
        <v>1408077</v>
      </c>
      <c r="F40" s="24">
        <f t="shared" si="0"/>
        <v>73220004</v>
      </c>
      <c r="G40" s="14" t="s">
        <v>9</v>
      </c>
      <c r="H40" s="17"/>
      <c r="I40" s="17"/>
      <c r="J40" s="36">
        <v>73220004</v>
      </c>
      <c r="K40" s="17"/>
      <c r="L40" s="17"/>
      <c r="M40" s="21"/>
    </row>
    <row r="41" spans="1:13" ht="25.5" x14ac:dyDescent="0.2">
      <c r="A41" s="15">
        <v>39</v>
      </c>
      <c r="B41" s="25" t="s">
        <v>41</v>
      </c>
      <c r="C41" s="23" t="s">
        <v>6</v>
      </c>
      <c r="D41" s="23">
        <v>92</v>
      </c>
      <c r="E41" s="24">
        <v>523395</v>
      </c>
      <c r="F41" s="24">
        <f t="shared" si="0"/>
        <v>48152340</v>
      </c>
      <c r="G41" s="14" t="s">
        <v>9</v>
      </c>
      <c r="H41" s="17"/>
      <c r="I41" s="17"/>
      <c r="J41" s="36">
        <v>48152340</v>
      </c>
      <c r="K41" s="17"/>
      <c r="L41" s="17"/>
      <c r="M41" s="21"/>
    </row>
    <row r="42" spans="1:13" ht="25.5" x14ac:dyDescent="0.2">
      <c r="A42" s="15">
        <v>40</v>
      </c>
      <c r="B42" s="25" t="s">
        <v>42</v>
      </c>
      <c r="C42" s="23" t="s">
        <v>6</v>
      </c>
      <c r="D42" s="23">
        <v>52</v>
      </c>
      <c r="E42" s="24">
        <v>1408077</v>
      </c>
      <c r="F42" s="24">
        <f t="shared" si="0"/>
        <v>73220004</v>
      </c>
      <c r="G42" s="14" t="s">
        <v>9</v>
      </c>
      <c r="H42" s="17"/>
      <c r="I42" s="17"/>
      <c r="J42" s="36">
        <v>73220004</v>
      </c>
      <c r="K42" s="17"/>
      <c r="L42" s="17"/>
      <c r="M42" s="21"/>
    </row>
    <row r="43" spans="1:13" ht="25.5" x14ac:dyDescent="0.2">
      <c r="A43" s="15">
        <v>41</v>
      </c>
      <c r="B43" s="25" t="s">
        <v>43</v>
      </c>
      <c r="C43" s="23" t="s">
        <v>7</v>
      </c>
      <c r="D43" s="23">
        <v>220</v>
      </c>
      <c r="E43" s="24">
        <v>35218</v>
      </c>
      <c r="F43" s="24">
        <f t="shared" si="0"/>
        <v>7747960</v>
      </c>
      <c r="G43" s="14" t="s">
        <v>9</v>
      </c>
      <c r="H43" s="17"/>
      <c r="I43" s="17"/>
      <c r="J43" s="36">
        <v>7747960</v>
      </c>
      <c r="K43" s="17"/>
      <c r="L43" s="17"/>
      <c r="M43" s="21"/>
    </row>
    <row r="44" spans="1:13" ht="25.5" x14ac:dyDescent="0.2">
      <c r="A44" s="15">
        <v>42</v>
      </c>
      <c r="B44" s="25" t="s">
        <v>44</v>
      </c>
      <c r="C44" s="23" t="s">
        <v>6</v>
      </c>
      <c r="D44" s="23">
        <v>78</v>
      </c>
      <c r="E44" s="24">
        <v>387924</v>
      </c>
      <c r="F44" s="24">
        <f t="shared" si="0"/>
        <v>30258072</v>
      </c>
      <c r="G44" s="14" t="s">
        <v>9</v>
      </c>
      <c r="H44" s="17"/>
      <c r="I44" s="17"/>
      <c r="J44" s="36">
        <v>30258072</v>
      </c>
      <c r="K44" s="17"/>
      <c r="L44" s="17"/>
      <c r="M44" s="21"/>
    </row>
    <row r="45" spans="1:13" ht="76.5" x14ac:dyDescent="0.2">
      <c r="A45" s="15">
        <v>43</v>
      </c>
      <c r="B45" s="32" t="s">
        <v>45</v>
      </c>
      <c r="C45" s="23" t="s">
        <v>6</v>
      </c>
      <c r="D45" s="33">
        <v>1</v>
      </c>
      <c r="E45" s="24">
        <v>1507383</v>
      </c>
      <c r="F45" s="24">
        <f t="shared" si="0"/>
        <v>1507383</v>
      </c>
      <c r="G45" s="14" t="s">
        <v>9</v>
      </c>
      <c r="H45" s="17"/>
      <c r="I45" s="17"/>
      <c r="J45" s="18"/>
      <c r="K45" s="17"/>
      <c r="L45" s="17"/>
      <c r="M45" s="21"/>
    </row>
    <row r="46" spans="1:13" ht="76.5" x14ac:dyDescent="0.2">
      <c r="A46" s="15">
        <v>44</v>
      </c>
      <c r="B46" s="32" t="s">
        <v>46</v>
      </c>
      <c r="C46" s="23" t="s">
        <v>6</v>
      </c>
      <c r="D46" s="33">
        <v>1</v>
      </c>
      <c r="E46" s="24">
        <v>1507383</v>
      </c>
      <c r="F46" s="24">
        <f t="shared" si="0"/>
        <v>1507383</v>
      </c>
      <c r="G46" s="14" t="s">
        <v>9</v>
      </c>
      <c r="H46" s="17"/>
      <c r="I46" s="17"/>
      <c r="J46" s="18"/>
      <c r="K46" s="17"/>
      <c r="L46" s="17"/>
      <c r="M46" s="21"/>
    </row>
  </sheetData>
  <mergeCells count="2">
    <mergeCell ref="H1:J1"/>
    <mergeCell ref="K1:M1"/>
  </mergeCells>
  <pageMargins left="0.19685039370078741" right="0.15748031496062992" top="0.31496062992125984" bottom="0.24" header="0.31496062992125984" footer="0.2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2021-06-08T10:18:30Z</dcterms:modified>
</cp:coreProperties>
</file>