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Приложение 2" sheetId="1" r:id="rId1"/>
  </sheets>
  <definedNames>
    <definedName name="_xlnm._FilterDatabase" localSheetId="0" hidden="1">'Приложение 2'!$J$2:$J$2</definedName>
    <definedName name="_xlnm.Print_Titles" localSheetId="0">'Приложение 2'!$2:$2</definedName>
  </definedNames>
  <calcPr calcId="162913"/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<sst xmlns="http://schemas.openxmlformats.org/spreadsheetml/2006/main" count="188" uniqueCount="76">
  <si>
    <t>№</t>
  </si>
  <si>
    <t>Наименование изделий медицинского назначения</t>
  </si>
  <si>
    <t xml:space="preserve"> Единица измерения</t>
  </si>
  <si>
    <t>Количество</t>
  </si>
  <si>
    <t>Цена, тенге</t>
  </si>
  <si>
    <t xml:space="preserve"> Сумма, тенге</t>
  </si>
  <si>
    <t>набор</t>
  </si>
  <si>
    <t>упаковка</t>
  </si>
  <si>
    <t>Условия поставки  (в соответствии с ИНКОТЕРМС 2010)</t>
  </si>
  <si>
    <t>DDP пункт назначения</t>
  </si>
  <si>
    <t xml:space="preserve">Набор  реагентов для подсчета остаточных лейкоцитов в концентрантах  эритроцитов и тромбоцитов для работы на аппарате "FACSCalibur"/ BD FACSCanto™ II </t>
  </si>
  <si>
    <t xml:space="preserve">Набор реагентов для подсчета остаточных лейкоцитов, эритроцитов и тромбоцитов в плазме для работы на аппарате "FACSCalibur"/ BD FACSCanto™ II </t>
  </si>
  <si>
    <t xml:space="preserve">Набор реагентов для подсчета количества стволовых клеток для проточного цитофлуориметра BD "FACSCalibur"/ BD FACSCanto™ II </t>
  </si>
  <si>
    <t>Микрокюветы для определения свободного гемоглобина, 100 шт/уп</t>
  </si>
  <si>
    <t xml:space="preserve">Моноклональные антитела для типирования антигена А  при определении групп крови человека системы АВО  в прямых реакциях гемагглютинации, выпускаются в жидкой форме во флаконах по 10 мл №10 в упаковке, слегка опалесцирующая жидкость светло-малинового или розового  цвета. Активное вещество -антитела Анти-А </t>
  </si>
  <si>
    <t xml:space="preserve">Моноклональные антитела для типирования антигена А и В при определении групп крови человека системы АВО  в прямых реакциях гемагглютинации, выпускаются в жидкой форме во флаконах по 10 мл №10 в упаковке, прозрачная безцветная жидкость. Активное вещество -антитела Анти-А и В </t>
  </si>
  <si>
    <t xml:space="preserve">Моноклональные антитела для типирования антигена В при определении групп крови человека системы АВО  в прямых реакциях гемагглютинации, выпускаются в жидкой форме во флаконах по 10 мл №10 в упаковке, прозрачная слегка опалесцирующая жидкость синего цвета. Активное вещество -антитела Анти-В </t>
  </si>
  <si>
    <t xml:space="preserve">Моноклональные антитела для типирования антигена D при определения резус-принадлежности крови человека   в прямых реакциях гемагглютинации, выпускаются в жидкой форме во флаконах по 5 мл №20 в упаковке, прозрачная жидкость слабо окрашенная в бледно-желтый или бледно-розовый  цвет . Активное вещество -антитела Анти-D </t>
  </si>
  <si>
    <t xml:space="preserve">Моноклональные антитела для дифференцирования антигенов A1 и А2  при определении групп крови человека системы АВО  в прямых реакциях гемагглютинации, выпускаются в жидкой форме во флаконe по 5 мл  в упаковке, прозрачная слегка опалесцирующая ,безцветная жидкость . Активное вещество -антитела Анти-А1 </t>
  </si>
  <si>
    <t xml:space="preserve">Моноклональные антитела для типирования антигена Келл    в прямых реакциях гемагглютинации, выпускаются в жидкой форме во флаконах по 5 мл №10 в упаковке, пророзрачная слегка опалесцирующая жидкость  светло-желтого  или светло-розового цвета  . Активное вещество -антитела Анти-Келл </t>
  </si>
  <si>
    <t xml:space="preserve">Набор стандартных эритроцитов для проведения идентификации антиэритроцитарных антител на иммуногематологическом анализаторе " IH-1000" </t>
  </si>
  <si>
    <t>Набор идентификационных карт для определения группы крови по системе АВО(прямым и обратным методом) и резус-принадлежности на иммуногематологическом анализаторе  " IH-1000"</t>
  </si>
  <si>
    <t>Стандартные панели эритроцитов для определения групп крови обратным методомна иммуногематологическом анализаторе  " IH-1000"</t>
  </si>
  <si>
    <t xml:space="preserve">Гелевые карты  для  постановки прямого и непрямого антиглобулинового теста
 на иммуногематологическом анализаторе  " IH-1000". </t>
  </si>
  <si>
    <t>Стандартные панели эритроцитов для скрининга антител на иммуногематологическом анализаторе  " IH-1000"</t>
  </si>
  <si>
    <t>Гелевые карты  для определения Rh фенотипа и Kell на иммуногематологическом анализаторе  " IH-1000",,набор состоит из 288карт.</t>
  </si>
  <si>
    <t>Гелевые карты  для определения антигена Kell на иммуногематологическом анализаторе  " IH-1000", набор состоит из 12 карт.</t>
  </si>
  <si>
    <t>Набор суспензий цельной крови человека предназначеный для проведения ежедневного внутреннего контроля качества на иммуногематологическом анализаторе  " IH-1000" (IH-QC 1) 4*6 ml</t>
  </si>
  <si>
    <t>Набор суспензий цельной крови человека предназначеный для проведения ежедневного внутреннего контроля качества на иммуногематологическом анализаторе  " IH-1000" (IH-QC 2) 4*6 ml</t>
  </si>
  <si>
    <t>Реагент для подтверждения  слабого D в непрямом антиглобулиновом тесте на иммуногематологическом анализаторе  " IH-1000"</t>
  </si>
  <si>
    <t xml:space="preserve">Набор реагентов биохимических для определения низкой концентрации белка биохимического анализатора BioSystems А-25    </t>
  </si>
  <si>
    <t>Набор биохимических  реагентов для определения активности Alanine Aminotransferase на анализаторе BioSystems S.A.</t>
  </si>
  <si>
    <t>Набор реагентов для определения общего белка на биохимическом анализаторе  BioSystems А-25</t>
  </si>
  <si>
    <t xml:space="preserve">Набор реагентов биохимических для калибровки биохимического анализатора BioSystems А-25  </t>
  </si>
  <si>
    <t>Контроль для биохимического анализатора BioSystems А-25 (патология)</t>
  </si>
  <si>
    <t>Контроль для биохимического анализатора BioSystems А-25 (норма)</t>
  </si>
  <si>
    <t>Контрольная сыворотка- патология для проведения внутреннего контроля качества на Cobas-c 111,набор состоит из 4х5мл</t>
  </si>
  <si>
    <t>Контрольная сыворотка- норма для проведения внутреннего контроля качества на Cobas- c111,набор состоит из 4х5мл</t>
  </si>
  <si>
    <t xml:space="preserve">Реагент для определения активности ALT на биохимическом анализаторе Cobas-c 111, набор состоит из 4х100тестов </t>
  </si>
  <si>
    <t>Калибратор для калибровки биохимического анализатора Cobas- c111,набор состоит из12х3мл</t>
  </si>
  <si>
    <t>Реагент для определения общего белка на биохимическом анализаторе  Cobas- c111 ,набор состоит из 4х100 тестов</t>
  </si>
  <si>
    <t xml:space="preserve">Очищающий раствор   для биохимического анализатора  Cobas-111,набор состоит из 1х1000 ml </t>
  </si>
  <si>
    <t>Активатор  для биохимического анализатора  Cobas-111,набор состоит из 9х12мл</t>
  </si>
  <si>
    <t xml:space="preserve">Набор с ферментом  для очистки ПЦР фрагментов для дальнейшего проведения  секвенирования,упаковка 2000 реакций/4 мл </t>
  </si>
  <si>
    <t xml:space="preserve">Капиллярная сборка на 24-каппилляров 50 см для капиллярного генетического секвенатора 3500  </t>
  </si>
  <si>
    <t>Капиллярная сборка на 96-каппилляров 50 см для капиллярного генетического секвенатора 3730</t>
  </si>
  <si>
    <t xml:space="preserve">Набор реагентов для определения HLA-антиител класса I и II  методом ИФА, в упаковке 40 тестов  </t>
  </si>
  <si>
    <t>Набор реагентов для выделения всех видов лимфоцитов методом розеткообразования, набор на выделение клеток из 250 мл крови, в наборе = 10 мл</t>
  </si>
  <si>
    <t>Набор реактивов для определения генов HLA A,B,C,DR,DQ методом секвенирования на высоком разрешении, набор на 25 тестов</t>
  </si>
  <si>
    <t>Набор для скрининга антител к HLA-антигенам классов I и II для LABScan 3D анализатора, 100 тестов</t>
  </si>
  <si>
    <t>Конъюгат фикоэритрина для реагентов проточной флуороцитометрии, в упаковке - 1000 тестов</t>
  </si>
  <si>
    <t>Набор с флуоресцентными метками для определения одного вида антигена 1-класса HLA-системы для LABScan 3D анализатора, 25 тестов</t>
  </si>
  <si>
    <t>Набор с флуоресцентными метками для определения одного вида антигена 2-класса HLA-системы для LABScan 3D анализатора, 25 тестов</t>
  </si>
  <si>
    <t>Набор для определения антител к HLA-антигенам классов I и II и серопозитивности для LABScan 3D анализатора, 25 тестов</t>
  </si>
  <si>
    <t>Набор с флуоресцентными метками для определения локуса HLA-A на анализаторе LABScan 3D, 100 тестов</t>
  </si>
  <si>
    <t>Набор с флуоресцентными метками для определения локуса HLA-В на анализаторе LABScan 3D, 100 тестов</t>
  </si>
  <si>
    <t>Набор с флуоресцентными метками для определения локуса HLA-DRB1 на анализаторе LABScan 3D, 100 тестов</t>
  </si>
  <si>
    <t xml:space="preserve">Набор для идентификация 15 STR-локусов и амиологена AmpFLSTR генов с ПЦР ампликонами, в наборе 200 тестов </t>
  </si>
  <si>
    <t>Реакционные ячейки для проведения анализов на  автоматическом модульном анализаторе Architect i2000sr</t>
  </si>
  <si>
    <t>Набор тестов для качественного определения ВИЧ 1/2, гепатит В и гепатит С - cobas MPX для системы реал-тайм ПЦР Cobas 6800 (1 наб-96 тестов)</t>
  </si>
  <si>
    <t>Набор положительных контролей для  системы реал-тайм ПЦР Cobas 6800 (1 набор-4 теста)</t>
  </si>
  <si>
    <t>Мультиплексный тест версия 2.0 для системы реал-тайм ПЦР Cobas S 201, 1 наб-96 тест</t>
  </si>
  <si>
    <t>Промывочный реагент для системы реал-тайм ПЦР Cobas S 201, упак</t>
  </si>
  <si>
    <t>Набор контролей мультиплексных версия 2.0 для системы реал-тайм ПЦР Cobas S 201</t>
  </si>
  <si>
    <t>ТОО «Медицина-Әлемы»</t>
  </si>
  <si>
    <t>ТОО "OPTONIC"</t>
  </si>
  <si>
    <t>ТОО "AUM+"</t>
  </si>
  <si>
    <t>ТОО "Научно производственная фирма Медиленд"</t>
  </si>
  <si>
    <t>Набор диагностических реагентов предназначены для проведения ПЦР в амплификаторах для диагностики антигенов системы HLA I и II классов (HLA-A*/B*/DRB1*) методом ПЦР SSP одного образца на одном 96-ти луночном планшете Набор - 20 тестов</t>
  </si>
  <si>
    <t>Набор реагентов и контролей для проведения количественного ПЦР-исследования на наличие РНК вируса гепатита С с использованием автоматической станции выделения ДНК AmpliPrep  и амплификатора TaqMan48 (72 тестов)</t>
  </si>
  <si>
    <t>Набор реагентов и контролей для проведения количественного ПЦР-исследования на наличие ДНК вируса гепатита В с использованием автоматической станции выделения ДНК AmpliPrep  и амплификатора TaqMan48 (72 тестов)</t>
  </si>
  <si>
    <t>Раствор антикоагулянта ACD-A 500мл</t>
  </si>
  <si>
    <t>штука</t>
  </si>
  <si>
    <t>ТОО «AG Medical Company»</t>
  </si>
  <si>
    <t>ТОО «Eira Med (Эйра Мед)»</t>
  </si>
  <si>
    <t xml:space="preserve">Приложение 2  к Протоколу об итогах закупа способом тендера по закупу лекарственных средств и междицинских изделий 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2021 год (58 лотов)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</si>
</sst>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\ _₽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/>
    <xf numFmtId="0" fontId="1" fillId="0" borderId="0" xfId="0" applyFont="1"/>
    <xf numFmtId="164" fontId="1" fillId="0" borderId="0" xfId="2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4" fillId="0" borderId="2" xfId="2" applyNumberFormat="1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4" fontId="1" fillId="0" borderId="1" xfId="2" applyNumberFormat="1" applyFont="1" applyBorder="1" applyAlignment="1">
      <alignment horizontal="left"/>
    </xf>
    <xf numFmtId="4" fontId="1" fillId="0" borderId="1" xfId="2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6</xdr:row>
      <xdr:rowOff>630137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2</xdr:row>
      <xdr:rowOff>43983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2</xdr:row>
      <xdr:rowOff>43983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169825</xdr:colOff>
      <xdr:row>1</xdr:row>
      <xdr:rowOff>5662</xdr:rowOff>
    </xdr:from>
    <xdr:to>
      <xdr:col>1</xdr:col>
      <xdr:colOff>217450</xdr:colOff>
      <xdr:row>16</xdr:row>
      <xdr:rowOff>224551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502092" y="1589470"/>
          <a:ext cx="47625" cy="14089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2</xdr:row>
      <xdr:rowOff>43983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092450" y="1497542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93" zoomScaleNormal="93" workbookViewId="0">
      <pane ySplit="2" topLeftCell="A57" activePane="bottomLeft" state="frozen"/>
      <selection pane="bottomLeft" activeCell="K60" sqref="K60"/>
    </sheetView>
  </sheetViews>
  <sheetFormatPr defaultRowHeight="12.75" x14ac:dyDescent="0.2"/>
  <cols>
    <col min="1" max="1" width="5" style="5" customWidth="1"/>
    <col min="2" max="2" width="40.28515625" style="13" customWidth="1"/>
    <col min="3" max="3" width="10.42578125" style="13" customWidth="1"/>
    <col min="4" max="4" width="11.42578125" style="13" customWidth="1"/>
    <col min="5" max="5" width="15" style="13" customWidth="1"/>
    <col min="6" max="7" width="18.85546875" style="13" customWidth="1"/>
    <col min="8" max="8" width="12.7109375" style="3" customWidth="1"/>
    <col min="9" max="9" width="15" style="3" customWidth="1"/>
    <col min="10" max="10" width="15.140625" style="4" customWidth="1"/>
    <col min="11" max="11" width="12" style="2" customWidth="1"/>
    <col min="12" max="12" width="11.85546875" style="2" bestFit="1" customWidth="1"/>
    <col min="13" max="13" width="11.7109375" style="2" bestFit="1" customWidth="1"/>
    <col min="14" max="16384" width="9.140625" style="2"/>
  </cols>
  <sheetData>
    <row r="1" spans="1:13" ht="124.5" customHeight="1" x14ac:dyDescent="0.2">
      <c r="A1" s="1"/>
      <c r="B1" s="11"/>
      <c r="C1" s="11"/>
      <c r="D1" s="11"/>
      <c r="E1" s="12"/>
      <c r="F1" s="11"/>
      <c r="G1" s="11"/>
      <c r="H1" s="28"/>
      <c r="I1" s="28"/>
      <c r="J1" s="28"/>
      <c r="K1" s="28" t="s">
        <v>75</v>
      </c>
      <c r="L1" s="28"/>
      <c r="M1" s="28"/>
    </row>
    <row r="2" spans="1:13" s="10" customFormat="1" ht="89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8</v>
      </c>
      <c r="H2" s="8" t="s">
        <v>73</v>
      </c>
      <c r="I2" s="8" t="s">
        <v>66</v>
      </c>
      <c r="J2" s="9" t="s">
        <v>64</v>
      </c>
      <c r="K2" s="8" t="s">
        <v>74</v>
      </c>
      <c r="L2" s="8" t="s">
        <v>67</v>
      </c>
      <c r="M2" s="9" t="s">
        <v>65</v>
      </c>
    </row>
    <row r="3" spans="1:13" ht="51" x14ac:dyDescent="0.2">
      <c r="A3" s="18">
        <v>1</v>
      </c>
      <c r="B3" s="14" t="s">
        <v>10</v>
      </c>
      <c r="C3" s="14" t="s">
        <v>6</v>
      </c>
      <c r="D3" s="14">
        <v>6</v>
      </c>
      <c r="E3" s="15">
        <v>394184</v>
      </c>
      <c r="F3" s="15">
        <f>D3*E3</f>
        <v>2365104</v>
      </c>
      <c r="G3" s="14" t="s">
        <v>9</v>
      </c>
      <c r="H3" s="24"/>
      <c r="I3" s="24"/>
      <c r="J3" s="25"/>
      <c r="K3" s="24"/>
      <c r="L3" s="24"/>
      <c r="M3" s="24"/>
    </row>
    <row r="4" spans="1:13" ht="51" x14ac:dyDescent="0.2">
      <c r="A4" s="18">
        <v>2</v>
      </c>
      <c r="B4" s="14" t="s">
        <v>11</v>
      </c>
      <c r="C4" s="14" t="s">
        <v>6</v>
      </c>
      <c r="D4" s="14">
        <v>4</v>
      </c>
      <c r="E4" s="15">
        <v>460253</v>
      </c>
      <c r="F4" s="15">
        <f t="shared" ref="F4:F60" si="0">D4*E4</f>
        <v>1841012</v>
      </c>
      <c r="G4" s="14" t="s">
        <v>9</v>
      </c>
      <c r="H4" s="24"/>
      <c r="I4" s="24"/>
      <c r="J4" s="25"/>
      <c r="K4" s="24"/>
      <c r="L4" s="30">
        <v>1842092</v>
      </c>
      <c r="M4" s="24"/>
    </row>
    <row r="5" spans="1:13" ht="51" x14ac:dyDescent="0.2">
      <c r="A5" s="18">
        <v>3</v>
      </c>
      <c r="B5" s="14" t="s">
        <v>12</v>
      </c>
      <c r="C5" s="14" t="s">
        <v>6</v>
      </c>
      <c r="D5" s="14">
        <v>1</v>
      </c>
      <c r="E5" s="15">
        <v>675735</v>
      </c>
      <c r="F5" s="15">
        <f t="shared" si="0"/>
        <v>675735</v>
      </c>
      <c r="G5" s="14" t="s">
        <v>9</v>
      </c>
      <c r="H5" s="24"/>
      <c r="I5" s="24"/>
      <c r="J5" s="25"/>
      <c r="K5" s="24"/>
      <c r="L5" s="24"/>
      <c r="M5" s="24"/>
    </row>
    <row r="6" spans="1:13" ht="25.5" x14ac:dyDescent="0.2">
      <c r="A6" s="18">
        <v>4</v>
      </c>
      <c r="B6" s="14" t="s">
        <v>13</v>
      </c>
      <c r="C6" s="14" t="s">
        <v>7</v>
      </c>
      <c r="D6" s="14">
        <v>25</v>
      </c>
      <c r="E6" s="15">
        <v>288000</v>
      </c>
      <c r="F6" s="15">
        <f t="shared" si="0"/>
        <v>7200000</v>
      </c>
      <c r="G6" s="14" t="s">
        <v>9</v>
      </c>
      <c r="H6" s="24"/>
      <c r="I6" s="24"/>
      <c r="J6" s="26">
        <v>7200000</v>
      </c>
      <c r="K6" s="24"/>
      <c r="L6" s="24"/>
      <c r="M6" s="24"/>
    </row>
    <row r="7" spans="1:13" ht="102" x14ac:dyDescent="0.2">
      <c r="A7" s="18">
        <v>5</v>
      </c>
      <c r="B7" s="14" t="s">
        <v>14</v>
      </c>
      <c r="C7" s="14" t="s">
        <v>6</v>
      </c>
      <c r="D7" s="14">
        <v>40</v>
      </c>
      <c r="E7" s="15">
        <v>9199</v>
      </c>
      <c r="F7" s="15">
        <f t="shared" si="0"/>
        <v>367960</v>
      </c>
      <c r="G7" s="14" t="s">
        <v>9</v>
      </c>
      <c r="H7" s="29">
        <v>360000</v>
      </c>
      <c r="I7" s="24"/>
      <c r="J7" s="25"/>
      <c r="K7" s="24"/>
      <c r="L7" s="24"/>
      <c r="M7" s="24"/>
    </row>
    <row r="8" spans="1:13" ht="89.25" x14ac:dyDescent="0.2">
      <c r="A8" s="18">
        <v>6</v>
      </c>
      <c r="B8" s="14" t="s">
        <v>15</v>
      </c>
      <c r="C8" s="14" t="s">
        <v>6</v>
      </c>
      <c r="D8" s="14">
        <v>15</v>
      </c>
      <c r="E8" s="15">
        <v>8499</v>
      </c>
      <c r="F8" s="15">
        <f t="shared" si="0"/>
        <v>127485</v>
      </c>
      <c r="G8" s="14" t="s">
        <v>9</v>
      </c>
      <c r="H8" s="29">
        <v>123000</v>
      </c>
      <c r="I8" s="24"/>
      <c r="J8" s="25"/>
      <c r="K8" s="24"/>
      <c r="L8" s="24"/>
      <c r="M8" s="24"/>
    </row>
    <row r="9" spans="1:13" ht="102" x14ac:dyDescent="0.2">
      <c r="A9" s="18">
        <v>7</v>
      </c>
      <c r="B9" s="14" t="s">
        <v>16</v>
      </c>
      <c r="C9" s="14" t="s">
        <v>6</v>
      </c>
      <c r="D9" s="14">
        <v>40</v>
      </c>
      <c r="E9" s="15">
        <v>9199</v>
      </c>
      <c r="F9" s="15">
        <f t="shared" si="0"/>
        <v>367960</v>
      </c>
      <c r="G9" s="14" t="s">
        <v>9</v>
      </c>
      <c r="H9" s="29">
        <v>360000</v>
      </c>
      <c r="I9" s="24"/>
      <c r="J9" s="25"/>
      <c r="K9" s="24"/>
      <c r="L9" s="24"/>
      <c r="M9" s="24"/>
    </row>
    <row r="10" spans="1:13" ht="114.75" x14ac:dyDescent="0.2">
      <c r="A10" s="18">
        <v>8</v>
      </c>
      <c r="B10" s="14" t="s">
        <v>17</v>
      </c>
      <c r="C10" s="14" t="s">
        <v>6</v>
      </c>
      <c r="D10" s="14">
        <v>40</v>
      </c>
      <c r="E10" s="15">
        <v>20299</v>
      </c>
      <c r="F10" s="15">
        <f t="shared" si="0"/>
        <v>811960</v>
      </c>
      <c r="G10" s="14" t="s">
        <v>9</v>
      </c>
      <c r="H10" s="29">
        <v>804000</v>
      </c>
      <c r="I10" s="24"/>
      <c r="J10" s="25"/>
      <c r="K10" s="24"/>
      <c r="L10" s="24"/>
      <c r="M10" s="24"/>
    </row>
    <row r="11" spans="1:13" ht="102" x14ac:dyDescent="0.2">
      <c r="A11" s="18">
        <v>9</v>
      </c>
      <c r="B11" s="19" t="s">
        <v>18</v>
      </c>
      <c r="C11" s="19" t="s">
        <v>6</v>
      </c>
      <c r="D11" s="19">
        <v>4</v>
      </c>
      <c r="E11" s="15">
        <v>8659</v>
      </c>
      <c r="F11" s="15">
        <f t="shared" si="0"/>
        <v>34636</v>
      </c>
      <c r="G11" s="14" t="s">
        <v>9</v>
      </c>
      <c r="H11" s="17"/>
      <c r="I11" s="29">
        <v>34636</v>
      </c>
      <c r="J11" s="25"/>
      <c r="K11" s="24"/>
      <c r="L11" s="24"/>
      <c r="M11" s="24"/>
    </row>
    <row r="12" spans="1:13" ht="89.25" x14ac:dyDescent="0.2">
      <c r="A12" s="18">
        <v>10</v>
      </c>
      <c r="B12" s="14" t="s">
        <v>19</v>
      </c>
      <c r="C12" s="14" t="s">
        <v>7</v>
      </c>
      <c r="D12" s="14">
        <v>62</v>
      </c>
      <c r="E12" s="15">
        <v>20999</v>
      </c>
      <c r="F12" s="15">
        <f t="shared" si="0"/>
        <v>1301938</v>
      </c>
      <c r="G12" s="14" t="s">
        <v>9</v>
      </c>
      <c r="H12" s="29">
        <v>1289600</v>
      </c>
      <c r="I12" s="24"/>
      <c r="J12" s="25"/>
      <c r="K12" s="24"/>
      <c r="L12" s="24"/>
      <c r="M12" s="24"/>
    </row>
    <row r="13" spans="1:13" ht="63.75" x14ac:dyDescent="0.2">
      <c r="A13" s="18">
        <v>11</v>
      </c>
      <c r="B13" s="19" t="s">
        <v>20</v>
      </c>
      <c r="C13" s="19" t="s">
        <v>6</v>
      </c>
      <c r="D13" s="19">
        <v>5</v>
      </c>
      <c r="E13" s="15">
        <v>69743</v>
      </c>
      <c r="F13" s="15">
        <f t="shared" si="0"/>
        <v>348715</v>
      </c>
      <c r="G13" s="14" t="s">
        <v>9</v>
      </c>
      <c r="H13" s="24"/>
      <c r="I13" s="30">
        <v>348715</v>
      </c>
      <c r="J13" s="25"/>
      <c r="K13" s="24"/>
      <c r="L13" s="24"/>
      <c r="M13" s="24"/>
    </row>
    <row r="14" spans="1:13" ht="63.75" x14ac:dyDescent="0.2">
      <c r="A14" s="18">
        <v>12</v>
      </c>
      <c r="B14" s="19" t="s">
        <v>21</v>
      </c>
      <c r="C14" s="19" t="s">
        <v>7</v>
      </c>
      <c r="D14" s="19">
        <v>37</v>
      </c>
      <c r="E14" s="15">
        <v>345776</v>
      </c>
      <c r="F14" s="15">
        <f t="shared" si="0"/>
        <v>12793712</v>
      </c>
      <c r="G14" s="14" t="s">
        <v>9</v>
      </c>
      <c r="H14" s="24"/>
      <c r="I14" s="27">
        <v>12793712</v>
      </c>
      <c r="J14" s="25"/>
      <c r="K14" s="24"/>
      <c r="L14" s="24"/>
      <c r="M14" s="24"/>
    </row>
    <row r="15" spans="1:13" ht="51" x14ac:dyDescent="0.2">
      <c r="A15" s="18">
        <v>13</v>
      </c>
      <c r="B15" s="19" t="s">
        <v>22</v>
      </c>
      <c r="C15" s="19" t="s">
        <v>7</v>
      </c>
      <c r="D15" s="19">
        <v>54</v>
      </c>
      <c r="E15" s="15">
        <v>66492</v>
      </c>
      <c r="F15" s="15">
        <f t="shared" si="0"/>
        <v>3590568</v>
      </c>
      <c r="G15" s="14" t="s">
        <v>9</v>
      </c>
      <c r="H15" s="24"/>
      <c r="I15" s="31">
        <v>3590568</v>
      </c>
      <c r="J15" s="25"/>
      <c r="K15" s="24"/>
      <c r="L15" s="24"/>
      <c r="M15" s="24"/>
    </row>
    <row r="16" spans="1:13" ht="51" x14ac:dyDescent="0.2">
      <c r="A16" s="18">
        <v>14</v>
      </c>
      <c r="B16" s="19" t="s">
        <v>23</v>
      </c>
      <c r="C16" s="19" t="s">
        <v>7</v>
      </c>
      <c r="D16" s="19">
        <v>8</v>
      </c>
      <c r="E16" s="15">
        <v>1246674</v>
      </c>
      <c r="F16" s="15">
        <f t="shared" si="0"/>
        <v>9973392</v>
      </c>
      <c r="G16" s="14" t="s">
        <v>9</v>
      </c>
      <c r="H16" s="24"/>
      <c r="I16" s="31">
        <v>9973392</v>
      </c>
      <c r="J16" s="25"/>
      <c r="K16" s="24"/>
      <c r="L16" s="24"/>
      <c r="M16" s="24"/>
    </row>
    <row r="17" spans="1:13" ht="51" x14ac:dyDescent="0.2">
      <c r="A17" s="18">
        <v>15</v>
      </c>
      <c r="B17" s="19" t="s">
        <v>24</v>
      </c>
      <c r="C17" s="19" t="s">
        <v>7</v>
      </c>
      <c r="D17" s="19">
        <v>47</v>
      </c>
      <c r="E17" s="15">
        <v>66492</v>
      </c>
      <c r="F17" s="15">
        <f t="shared" si="0"/>
        <v>3125124</v>
      </c>
      <c r="G17" s="14" t="s">
        <v>9</v>
      </c>
      <c r="H17" s="24"/>
      <c r="I17" s="31">
        <v>3125124</v>
      </c>
      <c r="J17" s="25"/>
      <c r="K17" s="24"/>
      <c r="L17" s="24"/>
      <c r="M17" s="24"/>
    </row>
    <row r="18" spans="1:13" ht="38.25" x14ac:dyDescent="0.2">
      <c r="A18" s="18">
        <v>16</v>
      </c>
      <c r="B18" s="19" t="s">
        <v>25</v>
      </c>
      <c r="C18" s="19" t="s">
        <v>7</v>
      </c>
      <c r="D18" s="19">
        <v>12</v>
      </c>
      <c r="E18" s="15">
        <v>864438</v>
      </c>
      <c r="F18" s="15">
        <f t="shared" si="0"/>
        <v>10373256</v>
      </c>
      <c r="G18" s="14" t="s">
        <v>9</v>
      </c>
      <c r="H18" s="24"/>
      <c r="I18" s="31">
        <v>10373256</v>
      </c>
      <c r="J18" s="25"/>
      <c r="K18" s="24"/>
      <c r="L18" s="24"/>
      <c r="M18" s="24"/>
    </row>
    <row r="19" spans="1:13" ht="38.25" x14ac:dyDescent="0.2">
      <c r="A19" s="18">
        <v>17</v>
      </c>
      <c r="B19" s="19" t="s">
        <v>26</v>
      </c>
      <c r="C19" s="19" t="s">
        <v>7</v>
      </c>
      <c r="D19" s="19">
        <v>90</v>
      </c>
      <c r="E19" s="15">
        <v>28809</v>
      </c>
      <c r="F19" s="15">
        <f t="shared" si="0"/>
        <v>2592810</v>
      </c>
      <c r="G19" s="14" t="s">
        <v>9</v>
      </c>
      <c r="H19" s="24"/>
      <c r="I19" s="31">
        <v>2592810</v>
      </c>
      <c r="J19" s="25"/>
      <c r="K19" s="24"/>
      <c r="L19" s="24"/>
      <c r="M19" s="24"/>
    </row>
    <row r="20" spans="1:13" ht="63.75" x14ac:dyDescent="0.2">
      <c r="A20" s="18">
        <v>18</v>
      </c>
      <c r="B20" s="19" t="s">
        <v>27</v>
      </c>
      <c r="C20" s="19" t="s">
        <v>7</v>
      </c>
      <c r="D20" s="19">
        <v>12</v>
      </c>
      <c r="E20" s="15">
        <v>74689</v>
      </c>
      <c r="F20" s="15">
        <f t="shared" si="0"/>
        <v>896268</v>
      </c>
      <c r="G20" s="14" t="s">
        <v>9</v>
      </c>
      <c r="H20" s="24"/>
      <c r="I20" s="27">
        <v>896268</v>
      </c>
      <c r="J20" s="25"/>
      <c r="K20" s="24"/>
      <c r="L20" s="24"/>
      <c r="M20" s="24"/>
    </row>
    <row r="21" spans="1:13" ht="63.75" x14ac:dyDescent="0.2">
      <c r="A21" s="18">
        <v>19</v>
      </c>
      <c r="B21" s="19" t="s">
        <v>28</v>
      </c>
      <c r="C21" s="19" t="s">
        <v>7</v>
      </c>
      <c r="D21" s="19">
        <v>12</v>
      </c>
      <c r="E21" s="15">
        <v>74689</v>
      </c>
      <c r="F21" s="15">
        <f t="shared" si="0"/>
        <v>896268</v>
      </c>
      <c r="G21" s="14" t="s">
        <v>9</v>
      </c>
      <c r="H21" s="24"/>
      <c r="I21" s="27">
        <v>896268</v>
      </c>
      <c r="J21" s="25"/>
      <c r="K21" s="24"/>
      <c r="L21" s="24"/>
      <c r="M21" s="24"/>
    </row>
    <row r="22" spans="1:13" ht="51" x14ac:dyDescent="0.2">
      <c r="A22" s="18">
        <v>20</v>
      </c>
      <c r="B22" s="19" t="s">
        <v>29</v>
      </c>
      <c r="C22" s="19" t="s">
        <v>7</v>
      </c>
      <c r="D22" s="19">
        <v>28</v>
      </c>
      <c r="E22" s="15">
        <v>71476</v>
      </c>
      <c r="F22" s="15">
        <f t="shared" si="0"/>
        <v>2001328</v>
      </c>
      <c r="G22" s="14" t="s">
        <v>9</v>
      </c>
      <c r="H22" s="24"/>
      <c r="I22" s="31">
        <v>2001328</v>
      </c>
      <c r="J22" s="25"/>
      <c r="K22" s="24"/>
      <c r="L22" s="24"/>
      <c r="M22" s="24"/>
    </row>
    <row r="23" spans="1:13" ht="38.25" x14ac:dyDescent="0.2">
      <c r="A23" s="18">
        <v>21</v>
      </c>
      <c r="B23" s="19" t="s">
        <v>30</v>
      </c>
      <c r="C23" s="19" t="s">
        <v>6</v>
      </c>
      <c r="D23" s="19">
        <v>4</v>
      </c>
      <c r="E23" s="15">
        <v>4200</v>
      </c>
      <c r="F23" s="15">
        <f t="shared" si="0"/>
        <v>16800</v>
      </c>
      <c r="G23" s="14" t="s">
        <v>9</v>
      </c>
      <c r="H23" s="24"/>
      <c r="I23" s="24"/>
      <c r="J23" s="25"/>
      <c r="K23" s="24"/>
      <c r="L23" s="24"/>
      <c r="M23" s="24"/>
    </row>
    <row r="24" spans="1:13" ht="51" x14ac:dyDescent="0.2">
      <c r="A24" s="18">
        <v>22</v>
      </c>
      <c r="B24" s="19" t="s">
        <v>31</v>
      </c>
      <c r="C24" s="19" t="s">
        <v>6</v>
      </c>
      <c r="D24" s="19">
        <v>3</v>
      </c>
      <c r="E24" s="15">
        <v>8900</v>
      </c>
      <c r="F24" s="15">
        <f t="shared" si="0"/>
        <v>26700</v>
      </c>
      <c r="G24" s="14" t="s">
        <v>9</v>
      </c>
      <c r="H24" s="24"/>
      <c r="I24" s="24"/>
      <c r="J24" s="25"/>
      <c r="K24" s="24"/>
      <c r="L24" s="24"/>
      <c r="M24" s="24"/>
    </row>
    <row r="25" spans="1:13" ht="38.25" x14ac:dyDescent="0.2">
      <c r="A25" s="18">
        <v>23</v>
      </c>
      <c r="B25" s="19" t="s">
        <v>32</v>
      </c>
      <c r="C25" s="19" t="s">
        <v>6</v>
      </c>
      <c r="D25" s="19">
        <v>3</v>
      </c>
      <c r="E25" s="15">
        <v>4200</v>
      </c>
      <c r="F25" s="15">
        <f t="shared" si="0"/>
        <v>12600</v>
      </c>
      <c r="G25" s="14" t="s">
        <v>9</v>
      </c>
      <c r="H25" s="24"/>
      <c r="I25" s="24"/>
      <c r="J25" s="25"/>
      <c r="K25" s="24"/>
      <c r="L25" s="24"/>
      <c r="M25" s="24"/>
    </row>
    <row r="26" spans="1:13" ht="38.25" x14ac:dyDescent="0.2">
      <c r="A26" s="18">
        <v>24</v>
      </c>
      <c r="B26" s="19" t="s">
        <v>33</v>
      </c>
      <c r="C26" s="19" t="s">
        <v>6</v>
      </c>
      <c r="D26" s="19">
        <v>5</v>
      </c>
      <c r="E26" s="15">
        <v>27579</v>
      </c>
      <c r="F26" s="15">
        <f t="shared" si="0"/>
        <v>137895</v>
      </c>
      <c r="G26" s="14" t="s">
        <v>9</v>
      </c>
      <c r="H26" s="24"/>
      <c r="I26" s="24"/>
      <c r="J26" s="25"/>
      <c r="K26" s="24"/>
      <c r="L26" s="27">
        <v>137895</v>
      </c>
      <c r="M26" s="24"/>
    </row>
    <row r="27" spans="1:13" ht="25.5" x14ac:dyDescent="0.2">
      <c r="A27" s="18">
        <v>25</v>
      </c>
      <c r="B27" s="19" t="s">
        <v>34</v>
      </c>
      <c r="C27" s="19" t="s">
        <v>6</v>
      </c>
      <c r="D27" s="19">
        <v>5</v>
      </c>
      <c r="E27" s="15">
        <v>27579</v>
      </c>
      <c r="F27" s="15">
        <f t="shared" si="0"/>
        <v>137895</v>
      </c>
      <c r="G27" s="14" t="s">
        <v>9</v>
      </c>
      <c r="H27" s="24"/>
      <c r="I27" s="24"/>
      <c r="J27" s="25"/>
      <c r="K27" s="24"/>
      <c r="L27" s="27">
        <v>137895</v>
      </c>
      <c r="M27" s="24"/>
    </row>
    <row r="28" spans="1:13" ht="25.5" x14ac:dyDescent="0.2">
      <c r="A28" s="18">
        <v>26</v>
      </c>
      <c r="B28" s="19" t="s">
        <v>35</v>
      </c>
      <c r="C28" s="19" t="s">
        <v>6</v>
      </c>
      <c r="D28" s="19">
        <v>5</v>
      </c>
      <c r="E28" s="15">
        <v>27579</v>
      </c>
      <c r="F28" s="15">
        <f t="shared" si="0"/>
        <v>137895</v>
      </c>
      <c r="G28" s="14" t="s">
        <v>9</v>
      </c>
      <c r="H28" s="24"/>
      <c r="I28" s="24"/>
      <c r="J28" s="25"/>
      <c r="K28" s="24"/>
      <c r="L28" s="27">
        <v>137895</v>
      </c>
      <c r="M28" s="24"/>
    </row>
    <row r="29" spans="1:13" ht="38.25" x14ac:dyDescent="0.2">
      <c r="A29" s="18">
        <v>27</v>
      </c>
      <c r="B29" s="19" t="s">
        <v>36</v>
      </c>
      <c r="C29" s="19" t="s">
        <v>6</v>
      </c>
      <c r="D29" s="19">
        <v>2</v>
      </c>
      <c r="E29" s="15">
        <v>71251.78</v>
      </c>
      <c r="F29" s="15">
        <f t="shared" si="0"/>
        <v>142503.56</v>
      </c>
      <c r="G29" s="14" t="s">
        <v>9</v>
      </c>
      <c r="H29" s="24"/>
      <c r="I29" s="24"/>
      <c r="J29" s="25"/>
      <c r="K29" s="24"/>
      <c r="L29" s="24"/>
      <c r="M29" s="24"/>
    </row>
    <row r="30" spans="1:13" ht="38.25" x14ac:dyDescent="0.2">
      <c r="A30" s="18">
        <v>28</v>
      </c>
      <c r="B30" s="14" t="s">
        <v>37</v>
      </c>
      <c r="C30" s="14" t="s">
        <v>6</v>
      </c>
      <c r="D30" s="14">
        <v>2</v>
      </c>
      <c r="E30" s="15">
        <v>71251.78</v>
      </c>
      <c r="F30" s="15">
        <f t="shared" si="0"/>
        <v>142503.56</v>
      </c>
      <c r="G30" s="14" t="s">
        <v>9</v>
      </c>
      <c r="H30" s="24"/>
      <c r="I30" s="24"/>
      <c r="J30" s="25"/>
      <c r="K30" s="24"/>
      <c r="L30" s="24"/>
      <c r="M30" s="24"/>
    </row>
    <row r="31" spans="1:13" ht="38.25" x14ac:dyDescent="0.2">
      <c r="A31" s="18">
        <v>29</v>
      </c>
      <c r="B31" s="14" t="s">
        <v>38</v>
      </c>
      <c r="C31" s="14" t="s">
        <v>6</v>
      </c>
      <c r="D31" s="14">
        <v>2</v>
      </c>
      <c r="E31" s="15">
        <v>23147</v>
      </c>
      <c r="F31" s="15">
        <f t="shared" si="0"/>
        <v>46294</v>
      </c>
      <c r="G31" s="14" t="s">
        <v>9</v>
      </c>
      <c r="H31" s="24"/>
      <c r="I31" s="24"/>
      <c r="J31" s="25"/>
      <c r="K31" s="24"/>
      <c r="L31" s="24"/>
      <c r="M31" s="24"/>
    </row>
    <row r="32" spans="1:13" ht="38.25" x14ac:dyDescent="0.2">
      <c r="A32" s="18">
        <v>30</v>
      </c>
      <c r="B32" s="14" t="s">
        <v>39</v>
      </c>
      <c r="C32" s="14" t="s">
        <v>6</v>
      </c>
      <c r="D32" s="14">
        <v>2</v>
      </c>
      <c r="E32" s="15">
        <v>48795</v>
      </c>
      <c r="F32" s="15">
        <f t="shared" si="0"/>
        <v>97590</v>
      </c>
      <c r="G32" s="14" t="s">
        <v>9</v>
      </c>
      <c r="H32" s="24"/>
      <c r="I32" s="24"/>
      <c r="J32" s="25"/>
      <c r="K32" s="24"/>
      <c r="L32" s="24"/>
      <c r="M32" s="24"/>
    </row>
    <row r="33" spans="1:13" ht="38.25" x14ac:dyDescent="0.2">
      <c r="A33" s="18">
        <v>31</v>
      </c>
      <c r="B33" s="14" t="s">
        <v>40</v>
      </c>
      <c r="C33" s="14" t="s">
        <v>6</v>
      </c>
      <c r="D33" s="14">
        <v>4</v>
      </c>
      <c r="E33" s="15">
        <v>32233</v>
      </c>
      <c r="F33" s="15">
        <f t="shared" si="0"/>
        <v>128932</v>
      </c>
      <c r="G33" s="14" t="s">
        <v>9</v>
      </c>
      <c r="H33" s="24"/>
      <c r="I33" s="24"/>
      <c r="J33" s="25"/>
      <c r="K33" s="24"/>
      <c r="L33" s="24"/>
      <c r="M33" s="24"/>
    </row>
    <row r="34" spans="1:13" ht="38.25" x14ac:dyDescent="0.2">
      <c r="A34" s="18">
        <v>32</v>
      </c>
      <c r="B34" s="14" t="s">
        <v>41</v>
      </c>
      <c r="C34" s="14" t="s">
        <v>7</v>
      </c>
      <c r="D34" s="14">
        <v>2</v>
      </c>
      <c r="E34" s="15">
        <v>23291.96</v>
      </c>
      <c r="F34" s="15">
        <f t="shared" si="0"/>
        <v>46583.92</v>
      </c>
      <c r="G34" s="14" t="s">
        <v>9</v>
      </c>
      <c r="H34" s="24"/>
      <c r="I34" s="24"/>
      <c r="J34" s="25"/>
      <c r="K34" s="24"/>
      <c r="L34" s="24"/>
      <c r="M34" s="24"/>
    </row>
    <row r="35" spans="1:13" ht="25.5" x14ac:dyDescent="0.2">
      <c r="A35" s="18">
        <v>33</v>
      </c>
      <c r="B35" s="14" t="s">
        <v>42</v>
      </c>
      <c r="C35" s="14" t="s">
        <v>7</v>
      </c>
      <c r="D35" s="14">
        <v>3</v>
      </c>
      <c r="E35" s="15">
        <v>63185</v>
      </c>
      <c r="F35" s="15">
        <f t="shared" si="0"/>
        <v>189555</v>
      </c>
      <c r="G35" s="14" t="s">
        <v>9</v>
      </c>
      <c r="H35" s="24"/>
      <c r="I35" s="24"/>
      <c r="J35" s="25"/>
      <c r="K35" s="24"/>
      <c r="L35" s="24"/>
      <c r="M35" s="24"/>
    </row>
    <row r="36" spans="1:13" ht="89.25" x14ac:dyDescent="0.2">
      <c r="A36" s="18">
        <v>34</v>
      </c>
      <c r="B36" s="20" t="s">
        <v>68</v>
      </c>
      <c r="C36" s="20" t="s">
        <v>6</v>
      </c>
      <c r="D36" s="20">
        <v>7</v>
      </c>
      <c r="E36" s="16">
        <v>872539</v>
      </c>
      <c r="F36" s="15">
        <f t="shared" si="0"/>
        <v>6107773</v>
      </c>
      <c r="G36" s="22" t="s">
        <v>9</v>
      </c>
      <c r="H36" s="24"/>
      <c r="I36" s="24"/>
      <c r="J36" s="25"/>
      <c r="K36" s="24"/>
      <c r="L36" s="24"/>
      <c r="M36" s="27">
        <v>6107773</v>
      </c>
    </row>
    <row r="37" spans="1:13" ht="38.25" x14ac:dyDescent="0.2">
      <c r="A37" s="18">
        <v>35</v>
      </c>
      <c r="B37" s="19" t="s">
        <v>43</v>
      </c>
      <c r="C37" s="19" t="s">
        <v>6</v>
      </c>
      <c r="D37" s="19">
        <v>3</v>
      </c>
      <c r="E37" s="15">
        <v>3128155</v>
      </c>
      <c r="F37" s="15">
        <f t="shared" si="0"/>
        <v>9384465</v>
      </c>
      <c r="G37" s="14" t="s">
        <v>9</v>
      </c>
      <c r="H37" s="24"/>
      <c r="I37" s="24"/>
      <c r="J37" s="25"/>
      <c r="K37" s="24"/>
      <c r="L37" s="24"/>
      <c r="M37" s="27">
        <v>9384465</v>
      </c>
    </row>
    <row r="38" spans="1:13" ht="38.25" x14ac:dyDescent="0.2">
      <c r="A38" s="18">
        <v>36</v>
      </c>
      <c r="B38" s="14" t="s">
        <v>44</v>
      </c>
      <c r="C38" s="14" t="s">
        <v>6</v>
      </c>
      <c r="D38" s="14">
        <v>1</v>
      </c>
      <c r="E38" s="15">
        <v>2889171</v>
      </c>
      <c r="F38" s="15">
        <f t="shared" si="0"/>
        <v>2889171</v>
      </c>
      <c r="G38" s="14" t="s">
        <v>9</v>
      </c>
      <c r="H38" s="24"/>
      <c r="I38" s="24"/>
      <c r="J38" s="25"/>
      <c r="K38" s="24"/>
      <c r="L38" s="24"/>
      <c r="M38" s="31">
        <v>2889171</v>
      </c>
    </row>
    <row r="39" spans="1:13" ht="38.25" x14ac:dyDescent="0.2">
      <c r="A39" s="18">
        <v>37</v>
      </c>
      <c r="B39" s="14" t="s">
        <v>45</v>
      </c>
      <c r="C39" s="14" t="s">
        <v>6</v>
      </c>
      <c r="D39" s="14">
        <v>1</v>
      </c>
      <c r="E39" s="15">
        <v>10912376</v>
      </c>
      <c r="F39" s="15">
        <f t="shared" si="0"/>
        <v>10912376</v>
      </c>
      <c r="G39" s="14" t="s">
        <v>9</v>
      </c>
      <c r="H39" s="24"/>
      <c r="I39" s="24"/>
      <c r="J39" s="25"/>
      <c r="K39" s="24"/>
      <c r="L39" s="24"/>
      <c r="M39" s="27">
        <v>10912376</v>
      </c>
    </row>
    <row r="40" spans="1:13" ht="38.25" x14ac:dyDescent="0.2">
      <c r="A40" s="18">
        <v>38</v>
      </c>
      <c r="B40" s="14" t="s">
        <v>46</v>
      </c>
      <c r="C40" s="14" t="s">
        <v>7</v>
      </c>
      <c r="D40" s="14">
        <v>1</v>
      </c>
      <c r="E40" s="15">
        <v>1753136</v>
      </c>
      <c r="F40" s="15">
        <f t="shared" si="0"/>
        <v>1753136</v>
      </c>
      <c r="G40" s="14" t="s">
        <v>9</v>
      </c>
      <c r="H40" s="24"/>
      <c r="I40" s="24"/>
      <c r="J40" s="25"/>
      <c r="K40" s="24"/>
      <c r="L40" s="24"/>
      <c r="M40" s="27"/>
    </row>
    <row r="41" spans="1:13" ht="51" x14ac:dyDescent="0.2">
      <c r="A41" s="18">
        <v>39</v>
      </c>
      <c r="B41" s="14" t="s">
        <v>47</v>
      </c>
      <c r="C41" s="14" t="s">
        <v>6</v>
      </c>
      <c r="D41" s="14">
        <v>5</v>
      </c>
      <c r="E41" s="15">
        <v>749000</v>
      </c>
      <c r="F41" s="15">
        <f t="shared" si="0"/>
        <v>3745000</v>
      </c>
      <c r="G41" s="14" t="s">
        <v>9</v>
      </c>
      <c r="H41" s="24"/>
      <c r="I41" s="24"/>
      <c r="J41" s="25"/>
      <c r="K41" s="24"/>
      <c r="L41" s="24"/>
      <c r="M41" s="27"/>
    </row>
    <row r="42" spans="1:13" ht="38.25" x14ac:dyDescent="0.2">
      <c r="A42" s="18">
        <v>40</v>
      </c>
      <c r="B42" s="14" t="s">
        <v>48</v>
      </c>
      <c r="C42" s="14" t="s">
        <v>6</v>
      </c>
      <c r="D42" s="14">
        <v>36</v>
      </c>
      <c r="E42" s="15">
        <v>4177622</v>
      </c>
      <c r="F42" s="15">
        <f t="shared" si="0"/>
        <v>150394392</v>
      </c>
      <c r="G42" s="14" t="s">
        <v>9</v>
      </c>
      <c r="H42" s="24"/>
      <c r="I42" s="24"/>
      <c r="J42" s="25"/>
      <c r="K42" s="24"/>
      <c r="L42" s="24"/>
      <c r="M42" s="27"/>
    </row>
    <row r="43" spans="1:13" ht="38.25" x14ac:dyDescent="0.2">
      <c r="A43" s="18">
        <v>41</v>
      </c>
      <c r="B43" s="14" t="s">
        <v>49</v>
      </c>
      <c r="C43" s="14" t="s">
        <v>6</v>
      </c>
      <c r="D43" s="14">
        <v>25</v>
      </c>
      <c r="E43" s="15">
        <v>1403763</v>
      </c>
      <c r="F43" s="15">
        <f t="shared" si="0"/>
        <v>35094075</v>
      </c>
      <c r="G43" s="14" t="s">
        <v>9</v>
      </c>
      <c r="H43" s="24"/>
      <c r="I43" s="24"/>
      <c r="J43" s="25"/>
      <c r="K43" s="24"/>
      <c r="L43" s="24"/>
      <c r="M43" s="27">
        <v>35094075</v>
      </c>
    </row>
    <row r="44" spans="1:13" ht="38.25" x14ac:dyDescent="0.2">
      <c r="A44" s="18">
        <v>42</v>
      </c>
      <c r="B44" s="14" t="s">
        <v>50</v>
      </c>
      <c r="C44" s="14" t="s">
        <v>7</v>
      </c>
      <c r="D44" s="14">
        <v>6</v>
      </c>
      <c r="E44" s="15">
        <v>272411</v>
      </c>
      <c r="F44" s="15">
        <f t="shared" si="0"/>
        <v>1634466</v>
      </c>
      <c r="G44" s="14" t="s">
        <v>9</v>
      </c>
      <c r="H44" s="24"/>
      <c r="I44" s="24"/>
      <c r="J44" s="25"/>
      <c r="K44" s="24"/>
      <c r="L44" s="24"/>
      <c r="M44" s="27">
        <v>1634466</v>
      </c>
    </row>
    <row r="45" spans="1:13" ht="51" x14ac:dyDescent="0.2">
      <c r="A45" s="18">
        <v>43</v>
      </c>
      <c r="B45" s="14" t="s">
        <v>51</v>
      </c>
      <c r="C45" s="14" t="s">
        <v>6</v>
      </c>
      <c r="D45" s="14">
        <v>12</v>
      </c>
      <c r="E45" s="15">
        <v>3246192</v>
      </c>
      <c r="F45" s="15">
        <f t="shared" si="0"/>
        <v>38954304</v>
      </c>
      <c r="G45" s="14" t="s">
        <v>9</v>
      </c>
      <c r="H45" s="24"/>
      <c r="I45" s="24"/>
      <c r="J45" s="25"/>
      <c r="K45" s="24"/>
      <c r="L45" s="24"/>
      <c r="M45" s="27">
        <v>38954304</v>
      </c>
    </row>
    <row r="46" spans="1:13" ht="51" x14ac:dyDescent="0.2">
      <c r="A46" s="18">
        <v>44</v>
      </c>
      <c r="B46" s="14" t="s">
        <v>52</v>
      </c>
      <c r="C46" s="14" t="s">
        <v>6</v>
      </c>
      <c r="D46" s="14">
        <v>5</v>
      </c>
      <c r="E46" s="15">
        <v>2570631</v>
      </c>
      <c r="F46" s="15">
        <f t="shared" si="0"/>
        <v>12853155</v>
      </c>
      <c r="G46" s="14" t="s">
        <v>9</v>
      </c>
      <c r="H46" s="24"/>
      <c r="I46" s="24"/>
      <c r="J46" s="25"/>
      <c r="K46" s="24"/>
      <c r="L46" s="24"/>
      <c r="M46" s="27">
        <v>12853155</v>
      </c>
    </row>
    <row r="47" spans="1:13" ht="38.25" x14ac:dyDescent="0.2">
      <c r="A47" s="18">
        <v>45</v>
      </c>
      <c r="B47" s="14" t="s">
        <v>53</v>
      </c>
      <c r="C47" s="14" t="s">
        <v>6</v>
      </c>
      <c r="D47" s="14">
        <v>43</v>
      </c>
      <c r="E47" s="15">
        <v>1413684</v>
      </c>
      <c r="F47" s="15">
        <f t="shared" si="0"/>
        <v>60788412</v>
      </c>
      <c r="G47" s="14" t="s">
        <v>9</v>
      </c>
      <c r="H47" s="24"/>
      <c r="I47" s="24"/>
      <c r="J47" s="25"/>
      <c r="K47" s="24"/>
      <c r="L47" s="24"/>
      <c r="M47" s="27">
        <v>60788412</v>
      </c>
    </row>
    <row r="48" spans="1:13" ht="38.25" x14ac:dyDescent="0.2">
      <c r="A48" s="18">
        <v>46</v>
      </c>
      <c r="B48" s="14" t="s">
        <v>54</v>
      </c>
      <c r="C48" s="14" t="s">
        <v>6</v>
      </c>
      <c r="D48" s="14">
        <v>3</v>
      </c>
      <c r="E48" s="15">
        <v>3074241</v>
      </c>
      <c r="F48" s="15">
        <f t="shared" si="0"/>
        <v>9222723</v>
      </c>
      <c r="G48" s="14" t="s">
        <v>9</v>
      </c>
      <c r="H48" s="24"/>
      <c r="I48" s="24"/>
      <c r="J48" s="25"/>
      <c r="K48" s="24"/>
      <c r="L48" s="24"/>
      <c r="M48" s="27">
        <v>9222723</v>
      </c>
    </row>
    <row r="49" spans="1:13" ht="38.25" x14ac:dyDescent="0.2">
      <c r="A49" s="18">
        <v>47</v>
      </c>
      <c r="B49" s="14" t="s">
        <v>55</v>
      </c>
      <c r="C49" s="14" t="s">
        <v>6</v>
      </c>
      <c r="D49" s="14">
        <v>3</v>
      </c>
      <c r="E49" s="15">
        <v>3074241</v>
      </c>
      <c r="F49" s="15">
        <f t="shared" si="0"/>
        <v>9222723</v>
      </c>
      <c r="G49" s="14" t="s">
        <v>9</v>
      </c>
      <c r="H49" s="24"/>
      <c r="I49" s="24"/>
      <c r="J49" s="25"/>
      <c r="K49" s="24"/>
      <c r="L49" s="24"/>
      <c r="M49" s="27">
        <v>9222723</v>
      </c>
    </row>
    <row r="50" spans="1:13" ht="38.25" x14ac:dyDescent="0.2">
      <c r="A50" s="18">
        <v>48</v>
      </c>
      <c r="B50" s="14" t="s">
        <v>56</v>
      </c>
      <c r="C50" s="14" t="s">
        <v>6</v>
      </c>
      <c r="D50" s="14">
        <v>3</v>
      </c>
      <c r="E50" s="15">
        <v>3872757</v>
      </c>
      <c r="F50" s="15">
        <f t="shared" si="0"/>
        <v>11618271</v>
      </c>
      <c r="G50" s="14" t="s">
        <v>9</v>
      </c>
      <c r="H50" s="24"/>
      <c r="I50" s="24"/>
      <c r="J50" s="25"/>
      <c r="K50" s="24"/>
      <c r="L50" s="24"/>
      <c r="M50" s="27">
        <v>11618271</v>
      </c>
    </row>
    <row r="51" spans="1:13" ht="38.25" x14ac:dyDescent="0.2">
      <c r="A51" s="18">
        <v>49</v>
      </c>
      <c r="B51" s="14" t="s">
        <v>57</v>
      </c>
      <c r="C51" s="14" t="s">
        <v>6</v>
      </c>
      <c r="D51" s="14">
        <v>3</v>
      </c>
      <c r="E51" s="15">
        <v>5000000</v>
      </c>
      <c r="F51" s="15">
        <f t="shared" si="0"/>
        <v>15000000</v>
      </c>
      <c r="G51" s="14" t="s">
        <v>9</v>
      </c>
      <c r="H51" s="24"/>
      <c r="I51" s="24"/>
      <c r="J51" s="25"/>
      <c r="K51" s="24"/>
      <c r="L51" s="24"/>
      <c r="M51" s="27">
        <v>15000000</v>
      </c>
    </row>
    <row r="52" spans="1:13" ht="38.25" x14ac:dyDescent="0.2">
      <c r="A52" s="18">
        <v>50</v>
      </c>
      <c r="B52" s="14" t="s">
        <v>58</v>
      </c>
      <c r="C52" s="14" t="s">
        <v>7</v>
      </c>
      <c r="D52" s="14">
        <v>79</v>
      </c>
      <c r="E52" s="15">
        <v>110607</v>
      </c>
      <c r="F52" s="15">
        <f t="shared" si="0"/>
        <v>8737953</v>
      </c>
      <c r="G52" s="14" t="s">
        <v>9</v>
      </c>
      <c r="H52" s="24"/>
      <c r="I52" s="30">
        <v>8737953</v>
      </c>
      <c r="J52" s="25"/>
      <c r="K52" s="24"/>
      <c r="L52" s="24"/>
      <c r="M52" s="27"/>
    </row>
    <row r="53" spans="1:13" ht="51" x14ac:dyDescent="0.2">
      <c r="A53" s="18">
        <v>51</v>
      </c>
      <c r="B53" s="14" t="s">
        <v>59</v>
      </c>
      <c r="C53" s="14" t="s">
        <v>6</v>
      </c>
      <c r="D53" s="14">
        <v>52</v>
      </c>
      <c r="E53" s="15">
        <v>1408077</v>
      </c>
      <c r="F53" s="15">
        <f t="shared" si="0"/>
        <v>73220004</v>
      </c>
      <c r="G53" s="14" t="s">
        <v>9</v>
      </c>
      <c r="H53" s="24"/>
      <c r="I53" s="30">
        <v>73220004</v>
      </c>
      <c r="J53" s="25"/>
      <c r="K53" s="24"/>
      <c r="L53" s="24"/>
      <c r="M53" s="27"/>
    </row>
    <row r="54" spans="1:13" ht="25.5" x14ac:dyDescent="0.2">
      <c r="A54" s="18">
        <v>52</v>
      </c>
      <c r="B54" s="14" t="s">
        <v>60</v>
      </c>
      <c r="C54" s="14" t="s">
        <v>6</v>
      </c>
      <c r="D54" s="14">
        <v>92</v>
      </c>
      <c r="E54" s="15">
        <v>523395</v>
      </c>
      <c r="F54" s="15">
        <f t="shared" si="0"/>
        <v>48152340</v>
      </c>
      <c r="G54" s="14" t="s">
        <v>9</v>
      </c>
      <c r="H54" s="24"/>
      <c r="I54" s="30">
        <v>48152340</v>
      </c>
      <c r="J54" s="25"/>
      <c r="K54" s="24"/>
      <c r="L54" s="24"/>
      <c r="M54" s="27"/>
    </row>
    <row r="55" spans="1:13" ht="25.5" x14ac:dyDescent="0.2">
      <c r="A55" s="18">
        <v>53</v>
      </c>
      <c r="B55" s="14" t="s">
        <v>61</v>
      </c>
      <c r="C55" s="14" t="s">
        <v>6</v>
      </c>
      <c r="D55" s="14">
        <v>52</v>
      </c>
      <c r="E55" s="15">
        <v>1408077</v>
      </c>
      <c r="F55" s="15">
        <f t="shared" si="0"/>
        <v>73220004</v>
      </c>
      <c r="G55" s="14" t="s">
        <v>9</v>
      </c>
      <c r="H55" s="24"/>
      <c r="I55" s="24"/>
      <c r="J55" s="25"/>
      <c r="K55" s="24"/>
      <c r="L55" s="24"/>
      <c r="M55" s="27"/>
    </row>
    <row r="56" spans="1:13" ht="25.5" x14ac:dyDescent="0.2">
      <c r="A56" s="18">
        <v>54</v>
      </c>
      <c r="B56" s="14" t="s">
        <v>62</v>
      </c>
      <c r="C56" s="14" t="s">
        <v>7</v>
      </c>
      <c r="D56" s="14">
        <v>220</v>
      </c>
      <c r="E56" s="15">
        <v>35218</v>
      </c>
      <c r="F56" s="15">
        <f t="shared" si="0"/>
        <v>7747960</v>
      </c>
      <c r="G56" s="14" t="s">
        <v>9</v>
      </c>
      <c r="H56" s="24"/>
      <c r="I56" s="24"/>
      <c r="J56" s="25"/>
      <c r="K56" s="24"/>
      <c r="L56" s="24"/>
      <c r="M56" s="27"/>
    </row>
    <row r="57" spans="1:13" ht="25.5" x14ac:dyDescent="0.2">
      <c r="A57" s="18">
        <v>55</v>
      </c>
      <c r="B57" s="14" t="s">
        <v>63</v>
      </c>
      <c r="C57" s="14" t="s">
        <v>6</v>
      </c>
      <c r="D57" s="14">
        <v>78</v>
      </c>
      <c r="E57" s="15">
        <v>387924</v>
      </c>
      <c r="F57" s="15">
        <f t="shared" si="0"/>
        <v>30258072</v>
      </c>
      <c r="G57" s="14" t="s">
        <v>9</v>
      </c>
      <c r="H57" s="24"/>
      <c r="I57" s="24"/>
      <c r="J57" s="25"/>
      <c r="K57" s="24"/>
      <c r="L57" s="24"/>
      <c r="M57" s="27"/>
    </row>
    <row r="58" spans="1:13" ht="76.5" x14ac:dyDescent="0.2">
      <c r="A58" s="18">
        <v>56</v>
      </c>
      <c r="B58" s="23" t="s">
        <v>69</v>
      </c>
      <c r="C58" s="14" t="s">
        <v>6</v>
      </c>
      <c r="D58" s="21">
        <v>1</v>
      </c>
      <c r="E58" s="15">
        <v>1507383</v>
      </c>
      <c r="F58" s="15">
        <f t="shared" si="0"/>
        <v>1507383</v>
      </c>
      <c r="G58" s="14" t="s">
        <v>9</v>
      </c>
      <c r="H58" s="24"/>
      <c r="I58" s="24"/>
      <c r="J58" s="25"/>
      <c r="K58" s="24"/>
      <c r="L58" s="24"/>
      <c r="M58" s="27"/>
    </row>
    <row r="59" spans="1:13" ht="76.5" x14ac:dyDescent="0.2">
      <c r="A59" s="18">
        <v>57</v>
      </c>
      <c r="B59" s="23" t="s">
        <v>70</v>
      </c>
      <c r="C59" s="14" t="s">
        <v>6</v>
      </c>
      <c r="D59" s="21">
        <v>1</v>
      </c>
      <c r="E59" s="15">
        <v>1507383</v>
      </c>
      <c r="F59" s="15">
        <f t="shared" si="0"/>
        <v>1507383</v>
      </c>
      <c r="G59" s="14" t="s">
        <v>9</v>
      </c>
      <c r="H59" s="24"/>
      <c r="I59" s="24"/>
      <c r="J59" s="25"/>
      <c r="K59" s="24"/>
      <c r="L59" s="24"/>
      <c r="M59" s="24"/>
    </row>
    <row r="60" spans="1:13" ht="25.5" x14ac:dyDescent="0.2">
      <c r="A60" s="18">
        <v>58</v>
      </c>
      <c r="B60" s="14" t="s">
        <v>71</v>
      </c>
      <c r="C60" s="14" t="s">
        <v>72</v>
      </c>
      <c r="D60" s="14">
        <v>7200</v>
      </c>
      <c r="E60" s="15">
        <v>3230</v>
      </c>
      <c r="F60" s="15">
        <f t="shared" si="0"/>
        <v>23256000</v>
      </c>
      <c r="G60" s="14" t="s">
        <v>9</v>
      </c>
      <c r="H60" s="24"/>
      <c r="I60" s="24"/>
      <c r="J60" s="25"/>
      <c r="K60" s="17">
        <v>23256000</v>
      </c>
      <c r="L60" s="24"/>
      <c r="M60" s="24"/>
    </row>
  </sheetData>
  <mergeCells count="2">
    <mergeCell ref="H1:J1"/>
    <mergeCell ref="K1:M1"/>
  </mergeCells>
  <pageMargins left="0.19685039370078741" right="0.15748031496062992" top="0.31496062992125984" bottom="0.24" header="0.31496062992125984" footer="0.2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2021-04-20T08:04:58Z</dcterms:modified>
</cp:coreProperties>
</file>