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2'!$I$3:$T$3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F142" i="1" l="1"/>
  <c r="F141" i="1"/>
  <c r="F140" i="1"/>
  <c r="F139" i="1"/>
  <c r="F137" i="1"/>
  <c r="F136" i="1"/>
  <c r="F134" i="1"/>
  <c r="F133" i="1"/>
  <c r="F132" i="1"/>
  <c r="F130" i="1"/>
  <c r="F128" i="1"/>
  <c r="F126" i="1"/>
  <c r="F124" i="1"/>
  <c r="F122" i="1"/>
  <c r="F121" i="1"/>
  <c r="F120" i="1"/>
  <c r="F119" i="1"/>
  <c r="F118" i="1"/>
  <c r="F117" i="1"/>
  <c r="F116" i="1"/>
  <c r="F114" i="1"/>
  <c r="F112" i="1"/>
  <c r="F110" i="1"/>
  <c r="F108" i="1"/>
  <c r="F106" i="1"/>
  <c r="F104" i="1"/>
  <c r="F102" i="1"/>
  <c r="F100" i="1"/>
  <c r="F98" i="1"/>
  <c r="F97" i="1"/>
  <c r="F96" i="1"/>
  <c r="F94" i="1"/>
  <c r="F93" i="1"/>
  <c r="F92" i="1"/>
  <c r="F90" i="1"/>
  <c r="F88" i="1"/>
  <c r="F87" i="1"/>
  <c r="F86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6" i="1"/>
  <c r="F55" i="1"/>
  <c r="F54" i="1"/>
  <c r="F53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6" i="1"/>
  <c r="F14" i="1"/>
  <c r="F12" i="1"/>
  <c r="F10" i="1"/>
  <c r="F8" i="1"/>
  <c r="F6" i="1"/>
  <c r="F4" i="1"/>
</calcChain>
</file>

<file path=xl/sharedStrings.xml><?xml version="1.0" encoding="utf-8"?>
<sst xmlns="http://schemas.openxmlformats.org/spreadsheetml/2006/main" count="579" uniqueCount="134">
  <si>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</si>
  <si>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</si>
  <si>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</si>
  <si>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</si>
  <si>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</si>
  <si>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</si>
  <si>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набор</t>
  </si>
  <si>
    <t>упаковка</t>
  </si>
  <si>
    <t>флакон</t>
  </si>
  <si>
    <t>штука</t>
  </si>
  <si>
    <t>Реактив Контрольная плазма для рутинных анализов  для работы на коагулометре 10х1мл . В наборе: 10 флаконов по 1,0 мл</t>
  </si>
  <si>
    <t>Реактив Патология плазма для рутинных анализов  для работы на коагулометре 10х1мл. В наборе 10 флаконов по 1,0 мл</t>
  </si>
  <si>
    <t>Двойные одноразовые кюветы, уп 250 шт. Комлектация: картонная коробка содержит полиэтиленовый пакет с кюветами, в упаковке не менее 250 штук. Количество отсеков в кювете не менее 2-х.</t>
  </si>
  <si>
    <t xml:space="preserve">Реактив Фактор VIII Дефицитная плазма 10х1мл для работы на коагулометре. В наборе 10 флаконов по 1,0 мл. </t>
  </si>
  <si>
    <t xml:space="preserve">Система инфузионная для внутривенного переливания растворов,стерильная. Составные части:
1) Пункционная игла с защитным калпачок 
2) Трубка-магистраль
3) Регулятора потока
4) Капельная камеры с воздушным клапаном и пластиковым наконечником
</t>
  </si>
  <si>
    <t>Азопирам-реактив, в наборе амидопирин, 10 г.; анилин солянокислый, 0,3 г.; стабилизатор, 10 мл</t>
  </si>
  <si>
    <t>Нифедипин таблетки, 20 мг</t>
  </si>
  <si>
    <t>Кальция глюконат, табл 0,5 мг</t>
  </si>
  <si>
    <t>Чистящий реагент для гематологического  анализатора CELL-DYN Emerald (960 мл)</t>
  </si>
  <si>
    <t>Пластиковый одноразовый планшет для определения группы крови. Количество лунок на одном планшете - 50.</t>
  </si>
  <si>
    <t>Салфетки для обработки пальца,спиртовые 70%</t>
  </si>
  <si>
    <t>табл</t>
  </si>
  <si>
    <t>таб</t>
  </si>
  <si>
    <t>амп</t>
  </si>
  <si>
    <t>Торговое наименование</t>
  </si>
  <si>
    <t xml:space="preserve">Приложение 2 к Протоколу об итогах закупа способом запроса ценовых предложений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(96  лотов)
</t>
  </si>
  <si>
    <t>Тест-система "Фибриноген по Клауссу" (тромбированный реагент), 10*2,0 мл</t>
  </si>
  <si>
    <t>Тестовый реагент "Буфер Оуренса", 10*25,0 мл</t>
  </si>
  <si>
    <t xml:space="preserve">Реактив "Активированное частичное тромбопластиновое время" (5х10мл) В наборе: АЧТВ (кремниевый активатор L минус) 5 флаконов по 10,0 мл; хлорид кальция 5 флаконов по 10,0 мл.                                                                                                                                                  </t>
  </si>
  <si>
    <t xml:space="preserve">Реактив "Калибровочная плазма" В наборе: 10 флаконов по 1,0 мл </t>
  </si>
  <si>
    <t>Очищающий раствор, 5 л для работы на аппарате "FACSCalibur"/ BD FACSCanto™ II . Канистра не менее 5 л, в картонной коробке.</t>
  </si>
  <si>
    <t xml:space="preserve">Раствор для пробоподготовки, 5 л для аппарата "FACSCalibur"/ BD FACSCanto™ II . Канистра не менее 5 литров в картонной коробке.         </t>
  </si>
  <si>
    <t>Промывающий раствор, 5 л для работы на аппарате "FACSCalibur"/ BD FACSCanto™ II . Канистра не менее 5 литров в картонной коробке.</t>
  </si>
  <si>
    <t>Набор контрольных реагентов для определения качества лейкодеплеции для проточного цитофлуориметра     "FACSCalibur"/ BD FACSCanto™ II,   на 25 тестов. В упаковке 4 пробирки по 3,0 мл контрольного материала</t>
  </si>
  <si>
    <t>Проточный раствор,  20 л. для работы на аппарате "FACSCalibur"/ BD FACSCanto™ II, в упаковке  канистра объемом 20 л. с винтовой пластиковой крышкой</t>
  </si>
  <si>
    <t>Набор калибровочных растворов для проточного цитометра 25 тестов для работы на аппарате "FACSCalibur"/ BD FACSCanto™ II,  в упаковке 4 флакона с калибровочными частицами:   FITS, PE, PerCP, Unlabeled. Набор на 25 тестов.</t>
  </si>
  <si>
    <t>Лизирующий реагент для лизирования эритроцитов, дифференцировки лейкоцитов на 5 субпопуляций  2 л для работы на  гематологическом анализаторе Sysmex XS 500i\XS-1000i</t>
  </si>
  <si>
    <t>Реагент для окрашивания лейкоцитов в предварительно разведенных и лизированных образцах крови и окраски лейкоцитов   42мл для работы на  гематологическом анализаторе Sysmex XS 500i\XS-1000i</t>
  </si>
  <si>
    <t>Лизирующий реагент для определения количества гемоглобина,  500 мл для работы на  гематологическом анализаторе Sysmex XS500i\XS-1000i</t>
  </si>
  <si>
    <t xml:space="preserve">Реагент для разведения  для работы на  гематологическом анализаторе Sysmex XS500i\XS-1000i, упаковка 20 литров                                                             </t>
  </si>
  <si>
    <t>Контрольный реагент для работы на  гематологическом анализаторе Sysmex XS500i\XS-1000i, высокий (вакутейнер с материалом, объемом 1,5 мл)</t>
  </si>
  <si>
    <t>Контрольный реагент для работы на  гематологическом анализаторе Sysmex XS500i\XS-1000i, нормальный (вакутейнер с материалом, объемом 4,5 мл)</t>
  </si>
  <si>
    <t>Контрольный реагент для работы на  гематологическом анализаторе Sysmex XS500i\XS-1000i, низкий (вакутейнер с материалом, объемом 4,5 мл)</t>
  </si>
  <si>
    <t>Контрольный материал низкого уровня для работы на анализаторе свободного гемоглобина, в упаковке вакутейнер с материалом, объемом 4,5 мл</t>
  </si>
  <si>
    <t>Контрольный материал нормального  уровня для работы на анализаторе свободного гемоглобина,в упаковке вакутейнер с материалом, объемом 4,5 мл</t>
  </si>
  <si>
    <t>Контрольный материал высокого  уровня для работы на анализаторе свободного гемоглобина,в упаковке вакутейнер с материалом, объемом 4,5 мл</t>
  </si>
  <si>
    <t xml:space="preserve"> Лизирующий реагент для обслуживания анализатора  Micros 60, в уп 1,0 литр</t>
  </si>
  <si>
    <t>Реагент для разведение обрзацов крови для  анализатора Micros 60, в уп 20,0 литр</t>
  </si>
  <si>
    <t>Реагент для дезинфекции   автоматического гемотолгического анализатора Micros 60, в уп 1,0 литр</t>
  </si>
  <si>
    <t>Реагент для глубокой очистки гемотологического  анализатора Micros 60, в уп 0,5 литр</t>
  </si>
  <si>
    <t>штук</t>
  </si>
  <si>
    <t>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" IH-1000" В упаковке 10 штативов содержащих 60 микропробирок с Дилюентом 2.</t>
  </si>
  <si>
    <t xml:space="preserve"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IH-1000", 1 упаковка -  48  карт </t>
  </si>
  <si>
    <t>ID-карты для сочетанного  применения  скрининговых методик  непрямого теста Кумбса и ферментного теста на иммуногематологическом анализаторе" IH-1000". 1 упаковка -  48 карт</t>
  </si>
  <si>
    <t xml:space="preserve">Чистящий (деконтаминирующий) раствор для  иммуногематологического анализатора  " IH-1000". 1 флакон – 500 мл раствора. </t>
  </si>
  <si>
    <t xml:space="preserve">Раствор для  проведения ежеднедельного обслуживания иммуногематологического анализатора  " IH-1000". 1 флакон – 5,0 л раствора. </t>
  </si>
  <si>
    <t>Раствор для проведения еженедельного обслуживания иммуногематологического анализатора  " IH-1000", 1 флакон – 236мл раствора.</t>
  </si>
  <si>
    <t>Емкости для чистящего раствора для иммуногематологического анализатора  " IH-1000" . 1 упаковка - 12 емкостей.</t>
  </si>
  <si>
    <t xml:space="preserve">Модифицированный раствор низкой ионной силы для приготовления суспензии эритроцитов при типировании антигенов. 1флакон – 500 мл раствора. </t>
  </si>
  <si>
    <t>Планшеты для предварительного разведения жидкостей, плоское дно, 96 лунок (уп. - 25шт.)</t>
  </si>
  <si>
    <t xml:space="preserve">Промывочный раствор (1,05 N NaOH). В упаковке  1 флакон 500мл. </t>
  </si>
  <si>
    <t>Лотки для разведения жидкостей на иммуногематогематолдогическом анализаторе OrthoVision, в  уп.-180шт</t>
  </si>
  <si>
    <t>Промывочная жидкость (1 L), t +15 +30 С, для аппарата  BioSystems . В упаковке 1 бутыль содержит 100мл концентрата.</t>
  </si>
  <si>
    <t>Системный концентрированный раствор для  биохимического анализатора BioSystems А-25. В упаковке  1 бутыль содержит 100мл концентрата</t>
  </si>
  <si>
    <t>Раствор очищающий для работы на аппрате Cobas 111 ,набор состоит из 2х11мл</t>
  </si>
  <si>
    <t xml:space="preserve">Контрольные полоски для анализатора Reflotron.  1упаковка  содержит 16 салфеток и 15  контрольных стрипов. </t>
  </si>
  <si>
    <t>Калибровочные полоски для анализатора Reflotron. 1 упаковка содержит 50 калибровочных стрипов.</t>
  </si>
  <si>
    <t xml:space="preserve">Оптические контрольные полоски для аппарата Mission С100. В упаковке  2шт. </t>
  </si>
  <si>
    <t>Раствор для контроля качества для аппарата  Mission С100. В упаковке - 2фл. по 2 мл</t>
  </si>
  <si>
    <t>Картридж для матричного принтера Ribbon</t>
  </si>
  <si>
    <t>Щеточка для ежедневного обслуживания оптической системы  анализатора HemoCue . 1 упак.: 5 шт.</t>
  </si>
  <si>
    <t xml:space="preserve">Лизирующий реагент, для обслуживания гематологического анализатора CELL-DYN Emerald .  Флакон 0,960 л. </t>
  </si>
  <si>
    <t xml:space="preserve">Дилюент для гематологического анализатора CELL-DYN Emerald (10L). канистра 10 л. </t>
  </si>
  <si>
    <t>Контрольный материал для гематологического анализатора CELL-DYN Emerald,  в упаковке  6 пробирок</t>
  </si>
  <si>
    <t xml:space="preserve">упаковка </t>
  </si>
  <si>
    <t xml:space="preserve">Калибратор для гематологического анализатора CELL-DYN Emerald  , в упаковке 36 пробирки. </t>
  </si>
  <si>
    <t>Пробирки вакуумные с натрия цитратом 3,2% из пластика, для определения СОЭ по методу Ветергрена. 1 упаковка -50шт. в пластиковом штативе.</t>
  </si>
  <si>
    <t>Пробирки вакуумные для получения сыворотки с активатором образования сгустка. Объем 4,0 мл, в упаковке -50 шт.; 100 шт.</t>
  </si>
  <si>
    <t>Пробирки вакуумные с К2ЭДТА для гематологических исследований. Объем 6,0 мл, в упаковке -50 шт.; 100 шт.</t>
  </si>
  <si>
    <t>Игла для взятия венозной крови 21G*1,5 в комплекте с одноразовым держателям и защитным колпачком .  Комплект (игла двусторонняя с держателем) стерильный, одноразовый.</t>
  </si>
  <si>
    <t>Сертифицированная агароза для проведения электрофореза ПЦР продуктов в упаковке 1 кг</t>
  </si>
  <si>
    <t xml:space="preserve">Ацетатный буфер с ЭДТА концентрированный х50 для проведения электрофореза в молекулярной биологии в упаковке 5 л.  </t>
  </si>
  <si>
    <t>Комплемент кроличий лиофилизированный, во флаконах 1,0 мл/фл</t>
  </si>
  <si>
    <t>Градиент плотности для выделения лимфоцитов из периферической крови, в упаковке 1 флакон по 500 мл</t>
  </si>
  <si>
    <t>Реагент для кондиционирования для капиллярных генетических анализаторов серией 3500XL  и 3730XL</t>
  </si>
  <si>
    <t>Проточная жидкость  для LabScan 3D, 1 упаковка- 20 литров</t>
  </si>
  <si>
    <t xml:space="preserve">Отрицательный контроль для реагентов LABScan 3D анализатора, в упаковке 100 тестов </t>
  </si>
  <si>
    <t>Фикроэритрин конъюгированный со треептивидином для мечения биотинилированных зондов к анализатору LABScan 3D, в упаковке 2000 тестов</t>
  </si>
  <si>
    <t>Набор для выявления контаминации при HLA-генотипировании, в наборе 64 тестов</t>
  </si>
  <si>
    <t>Наборы диагностических реагентов предназначены для проведения ПЦР в амплификаторах для оценки  работы амплификаторов   методом ПЦР SSP  в формате одной 96-луночной планшеты методом ПЦР SSP. Набор рассчитан на 5 типирований.</t>
  </si>
  <si>
    <t>Размерный стандарт генескан-600, в наборе  800 реакций</t>
  </si>
  <si>
    <t>HLA DQB1*Циклерплатная система (60/1 типирований) упаковка 60 тестов</t>
  </si>
  <si>
    <t>HLA Cw*Циклерплатная система (40/1 типирований) упаковка 40 тестов</t>
  </si>
  <si>
    <t>Положительный контроль для лимфоцитотоксического теста, упаковка 0,5 мл</t>
  </si>
  <si>
    <t>Лейкопластырь на нетканевой основе 1,25 см*10м</t>
  </si>
  <si>
    <t>Вата медицинская нестерильная 100 гр в уп</t>
  </si>
  <si>
    <t>Аммиак, раствор для наружного применения 10% 20 мл</t>
  </si>
  <si>
    <t>Перекись водорода 3%, 30 мл</t>
  </si>
  <si>
    <t>Кальция глюконат, раствор для иъекций 10% -10,0</t>
  </si>
  <si>
    <t xml:space="preserve">Кофеин-бензоат натрия, раствор для инъекций 20% в амп, в уп 10 шт </t>
  </si>
  <si>
    <t xml:space="preserve">Жгуты многоразовые для ограничения циркуляции венозной крови в конечностях тела человека при проведении венепункций, длина не менее 500 мм. </t>
  </si>
  <si>
    <t xml:space="preserve">Салфетки антисептические из бумажного текстилеподобного материала стерильные спиртовые (70% этиловый спирт) размером 60*100мм, в упаковкеп 1 шт </t>
  </si>
  <si>
    <t>Повязка стерильная из нетканного материала с впитывающей прокладкой, размером 9*10 см</t>
  </si>
  <si>
    <t>Повязка стерильная из нетканного материала с впитывающей прокладкой, размером 5*9 см</t>
  </si>
  <si>
    <t>Салфетки марлевые медицинские стерильные размером 16*14 см №10 в упаковке</t>
  </si>
  <si>
    <t>Тонометр механический, профессиональный, настольный. В комплект тонометра  входит: манжет, нагненатель воздуха, монометр с подставкой и фанендоскоп.</t>
  </si>
  <si>
    <t>Тонометр механический, классический тип. В комплект тонометра  входит: манжет, нагненатель воздуха, монометр с подставкой и фанендоскоп.</t>
  </si>
  <si>
    <t>Мешок Амбу, одноразовый. Комплект поставки мешка Амбу одноразового из ПВХ взрослого  (1650мл): 1) Мешок дыхательный с клапаном ограничения давления.2) Мешок резервуарный.3) Кислородная трубка 2 м. 4)Маска для взрослого 1 шт. 5) Пластиковый бокс с прозрачной крышкой и ручкой для переноски мешка Амбу</t>
  </si>
  <si>
    <t xml:space="preserve">Термоиндикаторы 121/20 (1000) </t>
  </si>
  <si>
    <t xml:space="preserve">Комплект </t>
  </si>
  <si>
    <t xml:space="preserve">Префильтр для задержки крупных частиц загрязнений с эффективностью фильтрации класса G4,. Длина:  не менее470 мм.
Ширина: 150 мм.
Высота: 15 мм.
</t>
  </si>
  <si>
    <t xml:space="preserve">Комплексный фильтр для задержки заряженных частиц, очищения воздуха. С эффективностью,соответствующей классу
фильтрации H11.
  Длина: не менее  300 мм.
Диаметр внешний: 120 мм.
Диаметр внутренний: 80 мм.
</t>
  </si>
  <si>
    <t>Перчатки диагностические нитриловые текстурированные неопудренные стерильные размерами: 6-7 (S)</t>
  </si>
  <si>
    <t>пара</t>
  </si>
  <si>
    <t>Перчатки диагностические нитриловые текстурированные неопудренные стерильные размерами: 7-8 (М)</t>
  </si>
  <si>
    <t>ИП «Лия»</t>
  </si>
  <si>
    <t>ТОО «Росфарма»</t>
  </si>
  <si>
    <t>ТОО «Альфа Медика Казахстан »</t>
  </si>
  <si>
    <t>ТОО «АлМеда»</t>
  </si>
  <si>
    <t>ТОО «Формат-НС»</t>
  </si>
  <si>
    <t>ТОО «Medical Activ Group»</t>
  </si>
  <si>
    <t>ТОО «Лером»</t>
  </si>
  <si>
    <t>ТОО «БионМедСервис»</t>
  </si>
  <si>
    <t>ТОО «ДиАКиТ»</t>
  </si>
  <si>
    <t>ТОО «Альянс-Фарм»</t>
  </si>
  <si>
    <t>ТОО «Q Product» (Кью Продукт)</t>
  </si>
  <si>
    <t>ТОО «Medical Save Partners»</t>
  </si>
  <si>
    <t>ТОО «OPTONIC»</t>
  </si>
  <si>
    <t>ТОО «Медицина Әлемы»</t>
  </si>
  <si>
    <t>ТОО «AUM+»</t>
  </si>
  <si>
    <t>ТОО «Maxima Group»</t>
  </si>
  <si>
    <t>ТОО «ОрдаМедАстана»</t>
  </si>
  <si>
    <t xml:space="preserve">Приложение 1 к Протоколу об итогах закупа способом запроса ценовых предложений лекарственных средств и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(96 лотов)
</t>
  </si>
  <si>
    <t>DDP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</si>
</sst>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3" fontId="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shrinkToFit="1"/>
    </xf>
    <xf numFmtId="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 shrinkToFit="1"/>
    </xf>
    <xf numFmtId="164" fontId="2" fillId="2" borderId="1" xfId="1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textRotation="90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textRotation="90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textRotation="90" wrapText="1"/>
    </xf>
    <xf numFmtId="0" fontId="4" fillId="0" borderId="3" xfId="0" applyFont="1" applyBorder="1" applyAlignment="1">
      <alignment horizontal="center" vertical="top" textRotation="90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textRotation="90" wrapText="1"/>
    </xf>
    <xf numFmtId="0" fontId="4" fillId="2" borderId="3" xfId="0" applyFont="1" applyFill="1" applyBorder="1" applyAlignment="1">
      <alignment horizontal="center" vertical="top" textRotation="90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center" vertical="top" wrapText="1" shrinkToFit="1"/>
    </xf>
    <xf numFmtId="0" fontId="1" fillId="2" borderId="3" xfId="0" applyFont="1" applyFill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164277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26</xdr:row>
      <xdr:rowOff>729931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abSelected="1" zoomScale="70" zoomScaleNormal="70" workbookViewId="0">
      <pane xSplit="1" ySplit="3" topLeftCell="B58" activePane="bottomRight" state="frozen"/>
      <selection pane="topRight" activeCell="B1" sqref="B1"/>
      <selection pane="bottomLeft" activeCell="A6" sqref="A6"/>
      <selection pane="bottomRight" activeCell="R81" sqref="R81"/>
    </sheetView>
  </sheetViews>
  <sheetFormatPr defaultRowHeight="12.75" x14ac:dyDescent="0.2"/>
  <cols>
    <col min="1" max="1" width="5" style="4" customWidth="1"/>
    <col min="2" max="2" width="35.140625" style="4" customWidth="1"/>
    <col min="3" max="3" width="10.42578125" style="4" customWidth="1"/>
    <col min="4" max="4" width="10.28515625" style="4" customWidth="1"/>
    <col min="5" max="5" width="15" style="4" customWidth="1"/>
    <col min="6" max="6" width="18.85546875" style="4" customWidth="1"/>
    <col min="7" max="7" width="14.42578125" style="12" customWidth="1"/>
    <col min="8" max="8" width="15" style="12" customWidth="1"/>
    <col min="9" max="9" width="12.28515625" style="5" customWidth="1"/>
    <col min="10" max="10" width="12.7109375" style="5" customWidth="1"/>
    <col min="11" max="11" width="13.28515625" style="5" customWidth="1"/>
    <col min="12" max="12" width="14.42578125" style="5" customWidth="1"/>
    <col min="13" max="13" width="10.140625" style="4" bestFit="1" customWidth="1"/>
    <col min="14" max="15" width="11.5703125" style="4" bestFit="1" customWidth="1"/>
    <col min="16" max="16" width="10.140625" style="4" bestFit="1" customWidth="1"/>
    <col min="17" max="17" width="13.28515625" style="4" customWidth="1"/>
    <col min="18" max="18" width="11.85546875" style="4" customWidth="1"/>
    <col min="19" max="19" width="12.85546875" style="12" customWidth="1"/>
    <col min="20" max="20" width="10" style="4" customWidth="1"/>
    <col min="21" max="21" width="11.7109375" style="4" customWidth="1"/>
    <col min="22" max="22" width="10.5703125" style="4" customWidth="1"/>
    <col min="23" max="23" width="12.140625" style="4" customWidth="1"/>
    <col min="24" max="16384" width="9.140625" style="4"/>
  </cols>
  <sheetData>
    <row r="1" spans="1:23" ht="152.25" customHeight="1" x14ac:dyDescent="0.25">
      <c r="A1" s="1"/>
      <c r="B1" s="2"/>
      <c r="C1" s="1"/>
      <c r="D1" s="2"/>
      <c r="E1" s="3"/>
      <c r="F1"/>
      <c r="G1" s="6"/>
      <c r="H1" s="6"/>
      <c r="P1" s="105" t="s">
        <v>25</v>
      </c>
      <c r="Q1" s="105"/>
      <c r="R1" s="105"/>
      <c r="S1" s="105"/>
      <c r="T1" s="105"/>
    </row>
    <row r="2" spans="1:23" ht="15" x14ac:dyDescent="0.25">
      <c r="A2" s="1"/>
      <c r="B2" s="2"/>
      <c r="C2" s="1"/>
      <c r="D2" s="2"/>
      <c r="E2" s="3"/>
      <c r="F2"/>
      <c r="G2" s="6"/>
      <c r="H2" s="6"/>
    </row>
    <row r="3" spans="1:23" ht="133.5" customHeight="1" x14ac:dyDescent="0.2">
      <c r="A3" s="36" t="s">
        <v>0</v>
      </c>
      <c r="B3" s="36" t="s">
        <v>1</v>
      </c>
      <c r="C3" s="33" t="s">
        <v>2</v>
      </c>
      <c r="D3" s="36" t="s">
        <v>3</v>
      </c>
      <c r="E3" s="37" t="s">
        <v>4</v>
      </c>
      <c r="F3" s="36" t="s">
        <v>5</v>
      </c>
      <c r="G3" s="32" t="s">
        <v>115</v>
      </c>
      <c r="H3" s="32" t="s">
        <v>116</v>
      </c>
      <c r="I3" s="32" t="s">
        <v>117</v>
      </c>
      <c r="J3" s="32" t="s">
        <v>118</v>
      </c>
      <c r="K3" s="32" t="s">
        <v>119</v>
      </c>
      <c r="L3" s="32" t="s">
        <v>120</v>
      </c>
      <c r="M3" s="32" t="s">
        <v>121</v>
      </c>
      <c r="N3" s="32" t="s">
        <v>122</v>
      </c>
      <c r="O3" s="32" t="s">
        <v>123</v>
      </c>
      <c r="P3" s="32" t="s">
        <v>124</v>
      </c>
      <c r="Q3" s="32" t="s">
        <v>125</v>
      </c>
      <c r="R3" s="32" t="s">
        <v>126</v>
      </c>
      <c r="S3" s="48" t="s">
        <v>127</v>
      </c>
      <c r="T3" s="32" t="s">
        <v>128</v>
      </c>
      <c r="U3" s="48" t="s">
        <v>129</v>
      </c>
      <c r="V3" s="48" t="s">
        <v>130</v>
      </c>
      <c r="W3" s="48" t="s">
        <v>131</v>
      </c>
    </row>
    <row r="4" spans="1:23" s="12" customFormat="1" ht="32.25" customHeight="1" x14ac:dyDescent="0.2">
      <c r="A4" s="69">
        <v>1</v>
      </c>
      <c r="B4" s="73" t="s">
        <v>26</v>
      </c>
      <c r="C4" s="93" t="s">
        <v>7</v>
      </c>
      <c r="D4" s="93">
        <v>2</v>
      </c>
      <c r="E4" s="95">
        <v>47890</v>
      </c>
      <c r="F4" s="77">
        <f>D4*E4</f>
        <v>95780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1"/>
      <c r="T4" s="79"/>
      <c r="U4" s="71"/>
      <c r="V4" s="71"/>
      <c r="W4" s="19">
        <v>95780</v>
      </c>
    </row>
    <row r="5" spans="1:23" ht="24" customHeight="1" x14ac:dyDescent="0.2">
      <c r="A5" s="70"/>
      <c r="B5" s="74"/>
      <c r="C5" s="94"/>
      <c r="D5" s="94"/>
      <c r="E5" s="96"/>
      <c r="F5" s="78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2"/>
      <c r="T5" s="80"/>
      <c r="U5" s="72"/>
      <c r="V5" s="72"/>
      <c r="W5" s="50" t="s">
        <v>133</v>
      </c>
    </row>
    <row r="6" spans="1:23" s="12" customFormat="1" ht="24" customHeight="1" x14ac:dyDescent="0.2">
      <c r="A6" s="69">
        <v>2</v>
      </c>
      <c r="B6" s="73" t="s">
        <v>27</v>
      </c>
      <c r="C6" s="93" t="s">
        <v>7</v>
      </c>
      <c r="D6" s="93">
        <v>2</v>
      </c>
      <c r="E6" s="95">
        <v>29870</v>
      </c>
      <c r="F6" s="77">
        <f>D6*E6</f>
        <v>59740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1"/>
      <c r="T6" s="79"/>
      <c r="U6" s="71"/>
      <c r="V6" s="71"/>
      <c r="W6" s="49">
        <v>59740</v>
      </c>
    </row>
    <row r="7" spans="1:23" ht="20.25" customHeight="1" x14ac:dyDescent="0.2">
      <c r="A7" s="70"/>
      <c r="B7" s="74"/>
      <c r="C7" s="94"/>
      <c r="D7" s="94"/>
      <c r="E7" s="96"/>
      <c r="F7" s="78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72"/>
      <c r="T7" s="80"/>
      <c r="U7" s="72"/>
      <c r="V7" s="72"/>
      <c r="W7" s="50" t="s">
        <v>133</v>
      </c>
    </row>
    <row r="8" spans="1:23" s="12" customFormat="1" ht="20.25" customHeight="1" x14ac:dyDescent="0.2">
      <c r="A8" s="69">
        <v>3</v>
      </c>
      <c r="B8" s="73" t="s">
        <v>28</v>
      </c>
      <c r="C8" s="93" t="s">
        <v>6</v>
      </c>
      <c r="D8" s="93">
        <v>4</v>
      </c>
      <c r="E8" s="95">
        <v>20480</v>
      </c>
      <c r="F8" s="77">
        <f>D8*E8</f>
        <v>81920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1"/>
      <c r="T8" s="79"/>
      <c r="U8" s="71"/>
      <c r="V8" s="71"/>
      <c r="W8" s="49">
        <v>81920</v>
      </c>
    </row>
    <row r="9" spans="1:23" ht="50.25" customHeight="1" x14ac:dyDescent="0.2">
      <c r="A9" s="70"/>
      <c r="B9" s="74"/>
      <c r="C9" s="94"/>
      <c r="D9" s="94"/>
      <c r="E9" s="96"/>
      <c r="F9" s="78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72"/>
      <c r="T9" s="80"/>
      <c r="U9" s="72"/>
      <c r="V9" s="72"/>
      <c r="W9" s="28" t="s">
        <v>133</v>
      </c>
    </row>
    <row r="10" spans="1:23" s="12" customFormat="1" ht="27" customHeight="1" x14ac:dyDescent="0.2">
      <c r="A10" s="69">
        <v>4</v>
      </c>
      <c r="B10" s="87" t="s">
        <v>29</v>
      </c>
      <c r="C10" s="89" t="s">
        <v>6</v>
      </c>
      <c r="D10" s="91">
        <v>2</v>
      </c>
      <c r="E10" s="83">
        <v>44800</v>
      </c>
      <c r="F10" s="77">
        <f>D10*E10</f>
        <v>89600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1"/>
      <c r="T10" s="79"/>
      <c r="U10" s="71"/>
      <c r="V10" s="71"/>
      <c r="W10" s="51">
        <v>89600</v>
      </c>
    </row>
    <row r="11" spans="1:23" ht="33.75" customHeight="1" x14ac:dyDescent="0.2">
      <c r="A11" s="70"/>
      <c r="B11" s="88"/>
      <c r="C11" s="90"/>
      <c r="D11" s="92"/>
      <c r="E11" s="84"/>
      <c r="F11" s="78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72"/>
      <c r="T11" s="80"/>
      <c r="U11" s="72"/>
      <c r="V11" s="72"/>
      <c r="W11" s="28" t="s">
        <v>133</v>
      </c>
    </row>
    <row r="12" spans="1:23" s="12" customFormat="1" ht="23.25" customHeight="1" x14ac:dyDescent="0.2">
      <c r="A12" s="69">
        <v>5</v>
      </c>
      <c r="B12" s="85" t="s">
        <v>10</v>
      </c>
      <c r="C12" s="75" t="s">
        <v>7</v>
      </c>
      <c r="D12" s="75">
        <v>2</v>
      </c>
      <c r="E12" s="83">
        <v>46580</v>
      </c>
      <c r="F12" s="77">
        <f>D12*E12</f>
        <v>93160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1"/>
      <c r="T12" s="79"/>
      <c r="U12" s="71"/>
      <c r="V12" s="71"/>
      <c r="W12" s="51">
        <v>93160</v>
      </c>
    </row>
    <row r="13" spans="1:23" ht="27.75" customHeight="1" x14ac:dyDescent="0.2">
      <c r="A13" s="70"/>
      <c r="B13" s="86"/>
      <c r="C13" s="76"/>
      <c r="D13" s="76"/>
      <c r="E13" s="84"/>
      <c r="F13" s="78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72"/>
      <c r="T13" s="80"/>
      <c r="U13" s="72"/>
      <c r="V13" s="72"/>
      <c r="W13" s="28" t="s">
        <v>133</v>
      </c>
    </row>
    <row r="14" spans="1:23" s="12" customFormat="1" ht="27.75" customHeight="1" x14ac:dyDescent="0.2">
      <c r="A14" s="69">
        <v>6</v>
      </c>
      <c r="B14" s="75" t="s">
        <v>11</v>
      </c>
      <c r="C14" s="75" t="s">
        <v>7</v>
      </c>
      <c r="D14" s="75">
        <v>2</v>
      </c>
      <c r="E14" s="83">
        <v>56580</v>
      </c>
      <c r="F14" s="77">
        <f>D14*E14</f>
        <v>113160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1"/>
      <c r="T14" s="79"/>
      <c r="U14" s="71"/>
      <c r="V14" s="71"/>
      <c r="W14" s="51">
        <v>113160</v>
      </c>
    </row>
    <row r="15" spans="1:23" ht="36.75" customHeight="1" x14ac:dyDescent="0.2">
      <c r="A15" s="70"/>
      <c r="B15" s="76"/>
      <c r="C15" s="76"/>
      <c r="D15" s="76"/>
      <c r="E15" s="84"/>
      <c r="F15" s="78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72"/>
      <c r="T15" s="80"/>
      <c r="U15" s="72"/>
      <c r="V15" s="72"/>
      <c r="W15" s="28" t="s">
        <v>133</v>
      </c>
    </row>
    <row r="16" spans="1:23" s="12" customFormat="1" ht="36.75" customHeight="1" x14ac:dyDescent="0.2">
      <c r="A16" s="69">
        <v>7</v>
      </c>
      <c r="B16" s="81" t="s">
        <v>12</v>
      </c>
      <c r="C16" s="75" t="s">
        <v>7</v>
      </c>
      <c r="D16" s="75">
        <v>4</v>
      </c>
      <c r="E16" s="83">
        <v>41650</v>
      </c>
      <c r="F16" s="77">
        <f>D16*E16</f>
        <v>166600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1"/>
      <c r="T16" s="79"/>
      <c r="U16" s="71"/>
      <c r="V16" s="71"/>
      <c r="W16" s="51">
        <v>166600</v>
      </c>
    </row>
    <row r="17" spans="1:23" ht="43.5" customHeight="1" x14ac:dyDescent="0.2">
      <c r="A17" s="70"/>
      <c r="B17" s="82"/>
      <c r="C17" s="76"/>
      <c r="D17" s="76"/>
      <c r="E17" s="84"/>
      <c r="F17" s="78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72"/>
      <c r="T17" s="80"/>
      <c r="U17" s="72"/>
      <c r="V17" s="72"/>
      <c r="W17" s="28" t="s">
        <v>133</v>
      </c>
    </row>
    <row r="18" spans="1:23" s="12" customFormat="1" ht="43.5" customHeight="1" x14ac:dyDescent="0.2">
      <c r="A18" s="69">
        <v>8</v>
      </c>
      <c r="B18" s="73" t="s">
        <v>13</v>
      </c>
      <c r="C18" s="75" t="s">
        <v>6</v>
      </c>
      <c r="D18" s="75">
        <v>4</v>
      </c>
      <c r="E18" s="75">
        <v>117276</v>
      </c>
      <c r="F18" s="77">
        <f>D18*E18</f>
        <v>469104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1"/>
      <c r="T18" s="79"/>
      <c r="U18" s="71"/>
      <c r="V18" s="71"/>
      <c r="W18" s="51">
        <v>469104</v>
      </c>
    </row>
    <row r="19" spans="1:23" ht="23.25" customHeight="1" x14ac:dyDescent="0.2">
      <c r="A19" s="70"/>
      <c r="B19" s="74"/>
      <c r="C19" s="76"/>
      <c r="D19" s="76"/>
      <c r="E19" s="76"/>
      <c r="F19" s="78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72"/>
      <c r="T19" s="80"/>
      <c r="U19" s="72"/>
      <c r="V19" s="72"/>
      <c r="W19" s="28" t="s">
        <v>133</v>
      </c>
    </row>
    <row r="20" spans="1:23" ht="51" x14ac:dyDescent="0.2">
      <c r="A20" s="28">
        <v>9</v>
      </c>
      <c r="B20" s="14" t="s">
        <v>30</v>
      </c>
      <c r="C20" s="20" t="s">
        <v>7</v>
      </c>
      <c r="D20" s="34">
        <v>2</v>
      </c>
      <c r="E20" s="34">
        <v>34190</v>
      </c>
      <c r="F20" s="17">
        <f t="shared" ref="F20:F23" si="0">D20*E20</f>
        <v>68380</v>
      </c>
      <c r="G20" s="38"/>
      <c r="H20" s="38"/>
      <c r="I20" s="39"/>
      <c r="J20" s="39"/>
      <c r="K20" s="39"/>
      <c r="L20" s="39"/>
      <c r="M20" s="38"/>
      <c r="N20" s="38"/>
      <c r="O20" s="38"/>
      <c r="P20" s="38"/>
      <c r="Q20" s="38"/>
      <c r="R20" s="38"/>
      <c r="S20" s="38"/>
      <c r="T20" s="38"/>
      <c r="U20" s="25"/>
      <c r="V20" s="25"/>
      <c r="W20" s="25"/>
    </row>
    <row r="21" spans="1:23" ht="51" x14ac:dyDescent="0.2">
      <c r="A21" s="28">
        <v>10</v>
      </c>
      <c r="B21" s="14" t="s">
        <v>31</v>
      </c>
      <c r="C21" s="20" t="s">
        <v>7</v>
      </c>
      <c r="D21" s="34">
        <v>1</v>
      </c>
      <c r="E21" s="34">
        <v>30035</v>
      </c>
      <c r="F21" s="17">
        <f t="shared" si="0"/>
        <v>30035</v>
      </c>
      <c r="G21" s="38"/>
      <c r="H21" s="38"/>
      <c r="I21" s="39"/>
      <c r="J21" s="39"/>
      <c r="K21" s="39"/>
      <c r="L21" s="39"/>
      <c r="M21" s="38"/>
      <c r="N21" s="38"/>
      <c r="O21" s="38"/>
      <c r="P21" s="38"/>
      <c r="Q21" s="38"/>
      <c r="R21" s="38"/>
      <c r="S21" s="38"/>
      <c r="T21" s="38"/>
      <c r="U21" s="25"/>
      <c r="V21" s="25"/>
      <c r="W21" s="25"/>
    </row>
    <row r="22" spans="1:23" ht="51" x14ac:dyDescent="0.2">
      <c r="A22" s="28">
        <v>11</v>
      </c>
      <c r="B22" s="14" t="s">
        <v>32</v>
      </c>
      <c r="C22" s="20" t="s">
        <v>7</v>
      </c>
      <c r="D22" s="34">
        <v>1</v>
      </c>
      <c r="E22" s="34">
        <v>34190</v>
      </c>
      <c r="F22" s="17">
        <f t="shared" si="0"/>
        <v>34190</v>
      </c>
      <c r="G22" s="38"/>
      <c r="H22" s="38"/>
      <c r="I22" s="39"/>
      <c r="J22" s="39"/>
      <c r="K22" s="39"/>
      <c r="L22" s="39"/>
      <c r="M22" s="38"/>
      <c r="N22" s="38"/>
      <c r="O22" s="38"/>
      <c r="P22" s="38"/>
      <c r="Q22" s="38"/>
      <c r="R22" s="38"/>
      <c r="S22" s="38"/>
      <c r="T22" s="38"/>
      <c r="U22" s="25"/>
      <c r="V22" s="25"/>
      <c r="W22" s="25"/>
    </row>
    <row r="23" spans="1:23" ht="76.5" x14ac:dyDescent="0.2">
      <c r="A23" s="28">
        <v>12</v>
      </c>
      <c r="B23" s="14" t="s">
        <v>33</v>
      </c>
      <c r="C23" s="20" t="s">
        <v>7</v>
      </c>
      <c r="D23" s="34">
        <v>1</v>
      </c>
      <c r="E23" s="34">
        <v>112015</v>
      </c>
      <c r="F23" s="17">
        <f t="shared" si="0"/>
        <v>112015</v>
      </c>
      <c r="G23" s="38"/>
      <c r="H23" s="38"/>
      <c r="I23" s="39"/>
      <c r="J23" s="39"/>
      <c r="K23" s="39"/>
      <c r="L23" s="39"/>
      <c r="M23" s="38"/>
      <c r="N23" s="38"/>
      <c r="O23" s="38"/>
      <c r="P23" s="38"/>
      <c r="Q23" s="38"/>
      <c r="R23" s="38"/>
      <c r="S23" s="38"/>
      <c r="T23" s="38"/>
      <c r="U23" s="25"/>
      <c r="V23" s="25"/>
      <c r="W23" s="25"/>
    </row>
    <row r="24" spans="1:23" ht="63.75" x14ac:dyDescent="0.2">
      <c r="A24" s="28">
        <v>13</v>
      </c>
      <c r="B24" s="14" t="s">
        <v>34</v>
      </c>
      <c r="C24" s="20" t="s">
        <v>7</v>
      </c>
      <c r="D24" s="34">
        <v>6</v>
      </c>
      <c r="E24" s="34">
        <v>34190</v>
      </c>
      <c r="F24" s="17">
        <f>D24*E24</f>
        <v>205140</v>
      </c>
      <c r="G24" s="38"/>
      <c r="H24" s="38"/>
      <c r="I24" s="39"/>
      <c r="J24" s="39"/>
      <c r="K24" s="39"/>
      <c r="L24" s="39"/>
      <c r="M24" s="38"/>
      <c r="N24" s="38"/>
      <c r="O24" s="38"/>
      <c r="P24" s="38"/>
      <c r="Q24" s="38"/>
      <c r="R24" s="38"/>
      <c r="S24" s="38"/>
      <c r="T24" s="38"/>
      <c r="U24" s="25"/>
      <c r="V24" s="25"/>
      <c r="W24" s="25"/>
    </row>
    <row r="25" spans="1:23" ht="76.5" x14ac:dyDescent="0.2">
      <c r="A25" s="28">
        <v>14</v>
      </c>
      <c r="B25" s="14" t="s">
        <v>35</v>
      </c>
      <c r="C25" s="20" t="s">
        <v>7</v>
      </c>
      <c r="D25" s="34">
        <v>1</v>
      </c>
      <c r="E25" s="34">
        <v>167670</v>
      </c>
      <c r="F25" s="17">
        <f>D25*E25</f>
        <v>167670</v>
      </c>
      <c r="G25" s="38"/>
      <c r="H25" s="38"/>
      <c r="I25" s="39"/>
      <c r="J25" s="39"/>
      <c r="K25" s="39"/>
      <c r="L25" s="39"/>
      <c r="M25" s="38"/>
      <c r="N25" s="38"/>
      <c r="O25" s="38"/>
      <c r="P25" s="38"/>
      <c r="Q25" s="38"/>
      <c r="R25" s="38"/>
      <c r="S25" s="38"/>
      <c r="T25" s="38"/>
      <c r="U25" s="25"/>
      <c r="V25" s="25"/>
      <c r="W25" s="25"/>
    </row>
    <row r="26" spans="1:23" ht="63.75" x14ac:dyDescent="0.2">
      <c r="A26" s="28">
        <v>15</v>
      </c>
      <c r="B26" s="14" t="s">
        <v>36</v>
      </c>
      <c r="C26" s="20" t="s">
        <v>7</v>
      </c>
      <c r="D26" s="34">
        <v>5</v>
      </c>
      <c r="E26" s="34">
        <v>29005</v>
      </c>
      <c r="F26" s="17">
        <f>D26*E26</f>
        <v>145025</v>
      </c>
      <c r="G26" s="38"/>
      <c r="H26" s="38"/>
      <c r="I26" s="39"/>
      <c r="J26" s="39"/>
      <c r="K26" s="39"/>
      <c r="L26" s="39"/>
      <c r="M26" s="38"/>
      <c r="N26" s="38"/>
      <c r="O26" s="38"/>
      <c r="P26" s="38"/>
      <c r="Q26" s="38"/>
      <c r="R26" s="38"/>
      <c r="S26" s="38"/>
      <c r="T26" s="38"/>
      <c r="U26" s="25"/>
      <c r="V26" s="25"/>
      <c r="W26" s="25"/>
    </row>
    <row r="27" spans="1:23" ht="76.5" x14ac:dyDescent="0.2">
      <c r="A27" s="28">
        <v>16</v>
      </c>
      <c r="B27" s="14" t="s">
        <v>37</v>
      </c>
      <c r="C27" s="20" t="s">
        <v>7</v>
      </c>
      <c r="D27" s="34">
        <v>5</v>
      </c>
      <c r="E27" s="34">
        <v>66099</v>
      </c>
      <c r="F27" s="17">
        <f t="shared" ref="F27" si="1">D27*E27</f>
        <v>330495</v>
      </c>
      <c r="G27" s="38"/>
      <c r="H27" s="38"/>
      <c r="I27" s="39"/>
      <c r="J27" s="39"/>
      <c r="K27" s="39"/>
      <c r="L27" s="39"/>
      <c r="M27" s="38"/>
      <c r="N27" s="38"/>
      <c r="O27" s="38"/>
      <c r="P27" s="38"/>
      <c r="Q27" s="38"/>
      <c r="R27" s="38"/>
      <c r="S27" s="38"/>
      <c r="T27" s="38"/>
      <c r="U27" s="25"/>
      <c r="V27" s="25"/>
      <c r="W27" s="25"/>
    </row>
    <row r="28" spans="1:23" ht="51" x14ac:dyDescent="0.2">
      <c r="A28" s="28">
        <v>17</v>
      </c>
      <c r="B28" s="14" t="s">
        <v>38</v>
      </c>
      <c r="C28" s="20" t="s">
        <v>7</v>
      </c>
      <c r="D28" s="34">
        <v>3</v>
      </c>
      <c r="E28" s="34">
        <v>18256</v>
      </c>
      <c r="F28" s="17">
        <f>D28*E28</f>
        <v>54768</v>
      </c>
      <c r="G28" s="38"/>
      <c r="H28" s="38"/>
      <c r="I28" s="39"/>
      <c r="J28" s="39"/>
      <c r="K28" s="39"/>
      <c r="L28" s="39"/>
      <c r="M28" s="38"/>
      <c r="N28" s="38"/>
      <c r="O28" s="38"/>
      <c r="P28" s="38"/>
      <c r="Q28" s="38"/>
      <c r="R28" s="38"/>
      <c r="S28" s="38"/>
      <c r="T28" s="38"/>
      <c r="U28" s="25"/>
      <c r="V28" s="25"/>
      <c r="W28" s="25"/>
    </row>
    <row r="29" spans="1:23" ht="38.25" x14ac:dyDescent="0.2">
      <c r="A29" s="28">
        <v>18</v>
      </c>
      <c r="B29" s="14" t="s">
        <v>39</v>
      </c>
      <c r="C29" s="20" t="s">
        <v>7</v>
      </c>
      <c r="D29" s="34">
        <v>10</v>
      </c>
      <c r="E29" s="34">
        <v>35946</v>
      </c>
      <c r="F29" s="17">
        <f t="shared" ref="F29:F31" si="2">D29*E29</f>
        <v>359460</v>
      </c>
      <c r="G29" s="38"/>
      <c r="H29" s="38"/>
      <c r="I29" s="39"/>
      <c r="J29" s="39"/>
      <c r="K29" s="39"/>
      <c r="L29" s="39"/>
      <c r="M29" s="38"/>
      <c r="N29" s="38"/>
      <c r="O29" s="38"/>
      <c r="P29" s="38"/>
      <c r="Q29" s="38"/>
      <c r="R29" s="38"/>
      <c r="S29" s="38"/>
      <c r="T29" s="38"/>
      <c r="U29" s="25"/>
      <c r="V29" s="25"/>
      <c r="W29" s="25"/>
    </row>
    <row r="30" spans="1:23" ht="51" x14ac:dyDescent="0.2">
      <c r="A30" s="28">
        <v>19</v>
      </c>
      <c r="B30" s="14" t="s">
        <v>40</v>
      </c>
      <c r="C30" s="20" t="s">
        <v>8</v>
      </c>
      <c r="D30" s="34">
        <v>3</v>
      </c>
      <c r="E30" s="34">
        <v>32322</v>
      </c>
      <c r="F30" s="17">
        <f t="shared" si="2"/>
        <v>96966</v>
      </c>
      <c r="G30" s="38"/>
      <c r="H30" s="38"/>
      <c r="I30" s="39"/>
      <c r="J30" s="39"/>
      <c r="K30" s="39"/>
      <c r="L30" s="39"/>
      <c r="M30" s="38"/>
      <c r="N30" s="38"/>
      <c r="O30" s="38"/>
      <c r="P30" s="38"/>
      <c r="Q30" s="38"/>
      <c r="R30" s="38"/>
      <c r="S30" s="38"/>
      <c r="T30" s="38"/>
      <c r="U30" s="25"/>
      <c r="V30" s="25"/>
      <c r="W30" s="25"/>
    </row>
    <row r="31" spans="1:23" ht="63.75" x14ac:dyDescent="0.2">
      <c r="A31" s="28">
        <v>20</v>
      </c>
      <c r="B31" s="14" t="s">
        <v>41</v>
      </c>
      <c r="C31" s="20" t="s">
        <v>8</v>
      </c>
      <c r="D31" s="34">
        <v>3</v>
      </c>
      <c r="E31" s="34">
        <v>32322</v>
      </c>
      <c r="F31" s="17">
        <f t="shared" si="2"/>
        <v>96966</v>
      </c>
      <c r="G31" s="38"/>
      <c r="H31" s="38"/>
      <c r="I31" s="39"/>
      <c r="J31" s="39"/>
      <c r="K31" s="39"/>
      <c r="L31" s="39"/>
      <c r="M31" s="38"/>
      <c r="N31" s="38"/>
      <c r="O31" s="38"/>
      <c r="P31" s="38"/>
      <c r="Q31" s="38"/>
      <c r="R31" s="38"/>
      <c r="S31" s="38"/>
      <c r="T31" s="38"/>
      <c r="U31" s="25"/>
      <c r="V31" s="25"/>
      <c r="W31" s="25"/>
    </row>
    <row r="32" spans="1:23" ht="51" x14ac:dyDescent="0.2">
      <c r="A32" s="28">
        <v>21</v>
      </c>
      <c r="B32" s="14" t="s">
        <v>42</v>
      </c>
      <c r="C32" s="20" t="s">
        <v>8</v>
      </c>
      <c r="D32" s="34">
        <v>3</v>
      </c>
      <c r="E32" s="34">
        <v>32322</v>
      </c>
      <c r="F32" s="17">
        <f>D32*E32</f>
        <v>96966</v>
      </c>
      <c r="G32" s="38"/>
      <c r="H32" s="38"/>
      <c r="I32" s="39"/>
      <c r="J32" s="39"/>
      <c r="K32" s="39"/>
      <c r="L32" s="39"/>
      <c r="M32" s="38"/>
      <c r="N32" s="38"/>
      <c r="O32" s="38"/>
      <c r="P32" s="38"/>
      <c r="Q32" s="38"/>
      <c r="R32" s="38"/>
      <c r="S32" s="38"/>
      <c r="T32" s="38"/>
      <c r="U32" s="25"/>
      <c r="V32" s="25"/>
      <c r="W32" s="25"/>
    </row>
    <row r="33" spans="1:23" ht="51" x14ac:dyDescent="0.2">
      <c r="A33" s="28">
        <v>22</v>
      </c>
      <c r="B33" s="14" t="s">
        <v>43</v>
      </c>
      <c r="C33" s="20" t="s">
        <v>7</v>
      </c>
      <c r="D33" s="34">
        <v>4</v>
      </c>
      <c r="E33" s="34">
        <v>96299</v>
      </c>
      <c r="F33" s="17">
        <f t="shared" ref="F33:F35" si="3">D33*E33</f>
        <v>385196</v>
      </c>
      <c r="G33" s="38"/>
      <c r="H33" s="38"/>
      <c r="I33" s="39"/>
      <c r="J33" s="39"/>
      <c r="K33" s="39"/>
      <c r="L33" s="39"/>
      <c r="M33" s="38"/>
      <c r="N33" s="38"/>
      <c r="O33" s="38"/>
      <c r="P33" s="38"/>
      <c r="Q33" s="38"/>
      <c r="R33" s="38"/>
      <c r="S33" s="38"/>
      <c r="T33" s="38"/>
      <c r="U33" s="25"/>
      <c r="V33" s="25"/>
      <c r="W33" s="25"/>
    </row>
    <row r="34" spans="1:23" ht="63.75" x14ac:dyDescent="0.2">
      <c r="A34" s="28">
        <v>23</v>
      </c>
      <c r="B34" s="14" t="s">
        <v>44</v>
      </c>
      <c r="C34" s="20" t="s">
        <v>7</v>
      </c>
      <c r="D34" s="34">
        <v>4</v>
      </c>
      <c r="E34" s="34">
        <v>96299</v>
      </c>
      <c r="F34" s="17">
        <f t="shared" si="3"/>
        <v>385196</v>
      </c>
      <c r="G34" s="38"/>
      <c r="H34" s="38"/>
      <c r="I34" s="39"/>
      <c r="J34" s="39"/>
      <c r="K34" s="39"/>
      <c r="L34" s="39"/>
      <c r="M34" s="38"/>
      <c r="N34" s="38"/>
      <c r="O34" s="38"/>
      <c r="P34" s="38"/>
      <c r="Q34" s="38"/>
      <c r="R34" s="38"/>
      <c r="S34" s="38"/>
      <c r="T34" s="38"/>
      <c r="U34" s="25"/>
      <c r="V34" s="25"/>
      <c r="W34" s="25"/>
    </row>
    <row r="35" spans="1:23" ht="63.75" x14ac:dyDescent="0.2">
      <c r="A35" s="28">
        <v>24</v>
      </c>
      <c r="B35" s="14" t="s">
        <v>45</v>
      </c>
      <c r="C35" s="20" t="s">
        <v>7</v>
      </c>
      <c r="D35" s="34">
        <v>4</v>
      </c>
      <c r="E35" s="34">
        <v>96299</v>
      </c>
      <c r="F35" s="17">
        <f t="shared" si="3"/>
        <v>385196</v>
      </c>
      <c r="G35" s="38"/>
      <c r="H35" s="38"/>
      <c r="I35" s="39"/>
      <c r="J35" s="39"/>
      <c r="K35" s="39"/>
      <c r="L35" s="39"/>
      <c r="M35" s="38"/>
      <c r="N35" s="38"/>
      <c r="O35" s="38"/>
      <c r="P35" s="38"/>
      <c r="Q35" s="38"/>
      <c r="R35" s="38"/>
      <c r="S35" s="38"/>
      <c r="T35" s="38"/>
      <c r="U35" s="25"/>
      <c r="V35" s="25"/>
      <c r="W35" s="25"/>
    </row>
    <row r="36" spans="1:23" ht="25.5" x14ac:dyDescent="0.2">
      <c r="A36" s="28">
        <v>25</v>
      </c>
      <c r="B36" s="14" t="s">
        <v>46</v>
      </c>
      <c r="C36" s="20" t="s">
        <v>7</v>
      </c>
      <c r="D36" s="34">
        <v>1</v>
      </c>
      <c r="E36" s="34">
        <v>33000</v>
      </c>
      <c r="F36" s="17">
        <f>D36*E36</f>
        <v>33000</v>
      </c>
      <c r="G36" s="38"/>
      <c r="H36" s="38"/>
      <c r="I36" s="39"/>
      <c r="J36" s="39"/>
      <c r="K36" s="39"/>
      <c r="L36" s="39"/>
      <c r="M36" s="38"/>
      <c r="N36" s="38"/>
      <c r="O36" s="38"/>
      <c r="P36" s="38"/>
      <c r="Q36" s="38"/>
      <c r="R36" s="38"/>
      <c r="S36" s="38"/>
      <c r="T36" s="38"/>
      <c r="U36" s="25"/>
      <c r="V36" s="25"/>
      <c r="W36" s="25"/>
    </row>
    <row r="37" spans="1:23" ht="25.5" x14ac:dyDescent="0.2">
      <c r="A37" s="28">
        <v>26</v>
      </c>
      <c r="B37" s="14" t="s">
        <v>47</v>
      </c>
      <c r="C37" s="20" t="s">
        <v>7</v>
      </c>
      <c r="D37" s="34">
        <v>1</v>
      </c>
      <c r="E37" s="34">
        <v>23000</v>
      </c>
      <c r="F37" s="17">
        <f>D37*E37</f>
        <v>23000</v>
      </c>
      <c r="G37" s="38"/>
      <c r="H37" s="38"/>
      <c r="I37" s="39"/>
      <c r="J37" s="39"/>
      <c r="K37" s="39"/>
      <c r="L37" s="39"/>
      <c r="M37" s="38"/>
      <c r="N37" s="38"/>
      <c r="O37" s="38"/>
      <c r="P37" s="38"/>
      <c r="Q37" s="38"/>
      <c r="R37" s="38"/>
      <c r="S37" s="38"/>
      <c r="T37" s="38"/>
      <c r="U37" s="25"/>
      <c r="V37" s="25"/>
      <c r="W37" s="25"/>
    </row>
    <row r="38" spans="1:23" ht="38.25" x14ac:dyDescent="0.2">
      <c r="A38" s="28">
        <v>27</v>
      </c>
      <c r="B38" s="14" t="s">
        <v>48</v>
      </c>
      <c r="C38" s="20" t="s">
        <v>7</v>
      </c>
      <c r="D38" s="34">
        <v>1</v>
      </c>
      <c r="E38" s="34">
        <v>25000</v>
      </c>
      <c r="F38" s="17">
        <f t="shared" ref="F38:F39" si="4">D38*E38</f>
        <v>25000</v>
      </c>
      <c r="G38" s="38"/>
      <c r="H38" s="38"/>
      <c r="I38" s="39"/>
      <c r="J38" s="39"/>
      <c r="K38" s="39"/>
      <c r="L38" s="39"/>
      <c r="M38" s="38"/>
      <c r="N38" s="38"/>
      <c r="O38" s="38"/>
      <c r="P38" s="38"/>
      <c r="Q38" s="38"/>
      <c r="R38" s="38"/>
      <c r="S38" s="38"/>
      <c r="T38" s="38"/>
      <c r="U38" s="25"/>
      <c r="V38" s="25"/>
      <c r="W38" s="25"/>
    </row>
    <row r="39" spans="1:23" ht="38.25" x14ac:dyDescent="0.2">
      <c r="A39" s="28">
        <v>28</v>
      </c>
      <c r="B39" s="14" t="s">
        <v>49</v>
      </c>
      <c r="C39" s="20" t="s">
        <v>7</v>
      </c>
      <c r="D39" s="34">
        <v>1</v>
      </c>
      <c r="E39" s="34">
        <v>13800</v>
      </c>
      <c r="F39" s="17">
        <f t="shared" si="4"/>
        <v>13800</v>
      </c>
      <c r="G39" s="38"/>
      <c r="H39" s="38"/>
      <c r="I39" s="39"/>
      <c r="J39" s="39"/>
      <c r="K39" s="39"/>
      <c r="L39" s="39"/>
      <c r="M39" s="38"/>
      <c r="N39" s="38"/>
      <c r="O39" s="38"/>
      <c r="P39" s="38"/>
      <c r="Q39" s="38"/>
      <c r="R39" s="38"/>
      <c r="S39" s="38"/>
      <c r="T39" s="38"/>
      <c r="U39" s="25"/>
      <c r="V39" s="25"/>
      <c r="W39" s="25"/>
    </row>
    <row r="40" spans="1:23" s="12" customFormat="1" ht="24" customHeight="1" x14ac:dyDescent="0.2">
      <c r="A40" s="69">
        <v>29</v>
      </c>
      <c r="B40" s="75" t="s">
        <v>14</v>
      </c>
      <c r="C40" s="75" t="s">
        <v>50</v>
      </c>
      <c r="D40" s="75">
        <v>860</v>
      </c>
      <c r="E40" s="75">
        <v>46.86</v>
      </c>
      <c r="F40" s="77">
        <f>D40*E40</f>
        <v>40299.599999999999</v>
      </c>
      <c r="G40" s="67"/>
      <c r="H40" s="67"/>
      <c r="I40" s="67"/>
      <c r="J40" s="67"/>
      <c r="K40" s="67"/>
      <c r="L40" s="67"/>
      <c r="M40" s="67"/>
      <c r="N40" s="63"/>
      <c r="O40" s="67"/>
      <c r="P40" s="54">
        <v>39990</v>
      </c>
      <c r="Q40" s="67"/>
      <c r="R40" s="67"/>
      <c r="S40" s="67"/>
      <c r="T40" s="67"/>
      <c r="U40" s="63"/>
      <c r="V40" s="63"/>
      <c r="W40" s="63"/>
    </row>
    <row r="41" spans="1:23" ht="80.25" customHeight="1" x14ac:dyDescent="0.2">
      <c r="A41" s="70"/>
      <c r="B41" s="76"/>
      <c r="C41" s="76"/>
      <c r="D41" s="76"/>
      <c r="E41" s="76"/>
      <c r="F41" s="78"/>
      <c r="G41" s="68"/>
      <c r="H41" s="68"/>
      <c r="I41" s="68"/>
      <c r="J41" s="68"/>
      <c r="K41" s="68"/>
      <c r="L41" s="68"/>
      <c r="M41" s="68"/>
      <c r="N41" s="64"/>
      <c r="O41" s="68"/>
      <c r="P41" s="61" t="s">
        <v>133</v>
      </c>
      <c r="Q41" s="68"/>
      <c r="R41" s="68"/>
      <c r="S41" s="68"/>
      <c r="T41" s="68"/>
      <c r="U41" s="64"/>
      <c r="V41" s="64"/>
      <c r="W41" s="64"/>
    </row>
    <row r="42" spans="1:23" ht="102" x14ac:dyDescent="0.2">
      <c r="A42" s="28">
        <v>30</v>
      </c>
      <c r="B42" s="14" t="s">
        <v>51</v>
      </c>
      <c r="C42" s="34" t="s">
        <v>7</v>
      </c>
      <c r="D42" s="34">
        <v>37</v>
      </c>
      <c r="E42" s="34">
        <v>68001</v>
      </c>
      <c r="F42" s="17">
        <f t="shared" ref="F42" si="5">D42*E42</f>
        <v>2516037</v>
      </c>
      <c r="G42" s="38"/>
      <c r="H42" s="38"/>
      <c r="I42" s="39"/>
      <c r="J42" s="39"/>
      <c r="K42" s="39"/>
      <c r="L42" s="39"/>
      <c r="M42" s="38"/>
      <c r="N42" s="38"/>
      <c r="O42" s="38"/>
      <c r="P42" s="38"/>
      <c r="Q42" s="38"/>
      <c r="R42" s="38"/>
      <c r="S42" s="38"/>
      <c r="T42" s="38"/>
      <c r="U42" s="25"/>
      <c r="V42" s="25"/>
      <c r="W42" s="25"/>
    </row>
    <row r="43" spans="1:23" ht="89.25" x14ac:dyDescent="0.2">
      <c r="A43" s="28">
        <v>31</v>
      </c>
      <c r="B43" s="14" t="s">
        <v>52</v>
      </c>
      <c r="C43" s="34" t="s">
        <v>7</v>
      </c>
      <c r="D43" s="34">
        <v>1</v>
      </c>
      <c r="E43" s="34">
        <v>74801</v>
      </c>
      <c r="F43" s="17">
        <f>D43*E43</f>
        <v>74801</v>
      </c>
      <c r="G43" s="38"/>
      <c r="H43" s="38"/>
      <c r="I43" s="39"/>
      <c r="J43" s="39"/>
      <c r="K43" s="39"/>
      <c r="L43" s="39"/>
      <c r="M43" s="38"/>
      <c r="N43" s="38"/>
      <c r="O43" s="38"/>
      <c r="P43" s="38"/>
      <c r="Q43" s="38"/>
      <c r="R43" s="38"/>
      <c r="S43" s="38"/>
      <c r="T43" s="38"/>
      <c r="U43" s="25"/>
      <c r="V43" s="25"/>
      <c r="W43" s="25"/>
    </row>
    <row r="44" spans="1:23" ht="63.75" x14ac:dyDescent="0.2">
      <c r="A44" s="28">
        <v>32</v>
      </c>
      <c r="B44" s="14" t="s">
        <v>53</v>
      </c>
      <c r="C44" s="34" t="s">
        <v>7</v>
      </c>
      <c r="D44" s="34">
        <v>4</v>
      </c>
      <c r="E44" s="34">
        <v>74213</v>
      </c>
      <c r="F44" s="17">
        <f t="shared" ref="F44:F48" si="6">D44*E44</f>
        <v>296852</v>
      </c>
      <c r="G44" s="38"/>
      <c r="H44" s="38"/>
      <c r="I44" s="39"/>
      <c r="J44" s="39"/>
      <c r="K44" s="39"/>
      <c r="L44" s="39"/>
      <c r="M44" s="38"/>
      <c r="N44" s="38"/>
      <c r="O44" s="38"/>
      <c r="P44" s="38"/>
      <c r="Q44" s="38"/>
      <c r="R44" s="38"/>
      <c r="S44" s="38"/>
      <c r="T44" s="38"/>
      <c r="U44" s="25"/>
      <c r="V44" s="25"/>
      <c r="W44" s="25"/>
    </row>
    <row r="45" spans="1:23" ht="51" x14ac:dyDescent="0.2">
      <c r="A45" s="28">
        <v>33</v>
      </c>
      <c r="B45" s="14" t="s">
        <v>54</v>
      </c>
      <c r="C45" s="34" t="s">
        <v>8</v>
      </c>
      <c r="D45" s="34">
        <v>1</v>
      </c>
      <c r="E45" s="34">
        <v>172781</v>
      </c>
      <c r="F45" s="17">
        <f t="shared" si="6"/>
        <v>172781</v>
      </c>
      <c r="G45" s="38"/>
      <c r="H45" s="38"/>
      <c r="I45" s="39"/>
      <c r="J45" s="39"/>
      <c r="K45" s="39"/>
      <c r="L45" s="39"/>
      <c r="M45" s="38"/>
      <c r="N45" s="38"/>
      <c r="O45" s="38"/>
      <c r="P45" s="38"/>
      <c r="Q45" s="38"/>
      <c r="R45" s="38"/>
      <c r="S45" s="38"/>
      <c r="T45" s="38"/>
      <c r="U45" s="25"/>
      <c r="V45" s="25"/>
      <c r="W45" s="25"/>
    </row>
    <row r="46" spans="1:23" ht="51" x14ac:dyDescent="0.2">
      <c r="A46" s="28">
        <v>34</v>
      </c>
      <c r="B46" s="14" t="s">
        <v>55</v>
      </c>
      <c r="C46" s="34" t="s">
        <v>8</v>
      </c>
      <c r="D46" s="34">
        <v>3</v>
      </c>
      <c r="E46" s="34">
        <v>48098</v>
      </c>
      <c r="F46" s="17">
        <f t="shared" si="6"/>
        <v>144294</v>
      </c>
      <c r="G46" s="38"/>
      <c r="H46" s="38"/>
      <c r="I46" s="39"/>
      <c r="J46" s="39"/>
      <c r="K46" s="39"/>
      <c r="L46" s="39"/>
      <c r="M46" s="38"/>
      <c r="N46" s="38"/>
      <c r="O46" s="38"/>
      <c r="P46" s="38"/>
      <c r="Q46" s="38"/>
      <c r="R46" s="38"/>
      <c r="S46" s="38"/>
      <c r="T46" s="38"/>
      <c r="U46" s="25"/>
      <c r="V46" s="25"/>
      <c r="W46" s="25"/>
    </row>
    <row r="47" spans="1:23" ht="51" x14ac:dyDescent="0.2">
      <c r="A47" s="28">
        <v>35</v>
      </c>
      <c r="B47" s="14" t="s">
        <v>56</v>
      </c>
      <c r="C47" s="34" t="s">
        <v>7</v>
      </c>
      <c r="D47" s="34">
        <v>2</v>
      </c>
      <c r="E47" s="34">
        <v>68001</v>
      </c>
      <c r="F47" s="17">
        <f t="shared" si="6"/>
        <v>136002</v>
      </c>
      <c r="G47" s="38"/>
      <c r="H47" s="38"/>
      <c r="I47" s="39"/>
      <c r="J47" s="39"/>
      <c r="K47" s="39"/>
      <c r="L47" s="39"/>
      <c r="M47" s="38"/>
      <c r="N47" s="38"/>
      <c r="O47" s="38"/>
      <c r="P47" s="38"/>
      <c r="Q47" s="38"/>
      <c r="R47" s="38"/>
      <c r="S47" s="38"/>
      <c r="T47" s="38"/>
      <c r="U47" s="25"/>
      <c r="V47" s="25"/>
      <c r="W47" s="25"/>
    </row>
    <row r="48" spans="1:23" ht="38.25" x14ac:dyDescent="0.2">
      <c r="A48" s="28">
        <v>36</v>
      </c>
      <c r="B48" s="14" t="s">
        <v>57</v>
      </c>
      <c r="C48" s="34" t="s">
        <v>7</v>
      </c>
      <c r="D48" s="34">
        <v>1</v>
      </c>
      <c r="E48" s="34">
        <v>10520</v>
      </c>
      <c r="F48" s="17">
        <f t="shared" si="6"/>
        <v>10520</v>
      </c>
      <c r="G48" s="38"/>
      <c r="H48" s="38"/>
      <c r="I48" s="39"/>
      <c r="J48" s="39"/>
      <c r="K48" s="39"/>
      <c r="L48" s="39"/>
      <c r="M48" s="38"/>
      <c r="N48" s="38"/>
      <c r="O48" s="38"/>
      <c r="P48" s="38"/>
      <c r="Q48" s="38"/>
      <c r="R48" s="38"/>
      <c r="S48" s="38"/>
      <c r="T48" s="38"/>
      <c r="U48" s="25"/>
      <c r="V48" s="25"/>
      <c r="W48" s="25"/>
    </row>
    <row r="49" spans="1:23" ht="63.75" x14ac:dyDescent="0.2">
      <c r="A49" s="28">
        <v>37</v>
      </c>
      <c r="B49" s="14" t="s">
        <v>58</v>
      </c>
      <c r="C49" s="34" t="s">
        <v>8</v>
      </c>
      <c r="D49" s="34">
        <v>5</v>
      </c>
      <c r="E49" s="34">
        <v>115269</v>
      </c>
      <c r="F49" s="17">
        <f>D49*E49</f>
        <v>576345</v>
      </c>
      <c r="G49" s="38"/>
      <c r="H49" s="38"/>
      <c r="I49" s="39"/>
      <c r="J49" s="39"/>
      <c r="K49" s="39"/>
      <c r="L49" s="39"/>
      <c r="M49" s="38"/>
      <c r="N49" s="38"/>
      <c r="O49" s="38"/>
      <c r="P49" s="38"/>
      <c r="Q49" s="38"/>
      <c r="R49" s="38"/>
      <c r="S49" s="38"/>
      <c r="T49" s="38"/>
      <c r="U49" s="25"/>
      <c r="V49" s="25"/>
      <c r="W49" s="25"/>
    </row>
    <row r="50" spans="1:23" ht="38.25" x14ac:dyDescent="0.2">
      <c r="A50" s="28">
        <v>38</v>
      </c>
      <c r="B50" s="14" t="s">
        <v>59</v>
      </c>
      <c r="C50" s="34" t="s">
        <v>9</v>
      </c>
      <c r="D50" s="34">
        <v>720</v>
      </c>
      <c r="E50" s="34">
        <v>260</v>
      </c>
      <c r="F50" s="17">
        <f t="shared" ref="F50:F54" si="7">D50*E50</f>
        <v>187200</v>
      </c>
      <c r="G50" s="38"/>
      <c r="H50" s="38"/>
      <c r="I50" s="39"/>
      <c r="J50" s="39"/>
      <c r="K50" s="39"/>
      <c r="L50" s="39"/>
      <c r="M50" s="38"/>
      <c r="N50" s="38"/>
      <c r="O50" s="38"/>
      <c r="P50" s="38"/>
      <c r="Q50" s="38"/>
      <c r="R50" s="38"/>
      <c r="S50" s="38"/>
      <c r="T50" s="38"/>
      <c r="U50" s="25"/>
      <c r="V50" s="25"/>
      <c r="W50" s="25"/>
    </row>
    <row r="51" spans="1:23" s="12" customFormat="1" ht="15" customHeight="1" x14ac:dyDescent="0.2">
      <c r="A51" s="69">
        <v>39</v>
      </c>
      <c r="B51" s="75" t="s">
        <v>60</v>
      </c>
      <c r="C51" s="75" t="s">
        <v>7</v>
      </c>
      <c r="D51" s="75">
        <v>6</v>
      </c>
      <c r="E51" s="75">
        <v>85000</v>
      </c>
      <c r="F51" s="77">
        <f>D51*E51</f>
        <v>510000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3"/>
      <c r="V51" s="52">
        <v>510000</v>
      </c>
      <c r="W51" s="63"/>
    </row>
    <row r="52" spans="1:23" x14ac:dyDescent="0.2">
      <c r="A52" s="70"/>
      <c r="B52" s="76"/>
      <c r="C52" s="76"/>
      <c r="D52" s="76"/>
      <c r="E52" s="76"/>
      <c r="F52" s="7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4"/>
      <c r="V52" s="50" t="s">
        <v>133</v>
      </c>
      <c r="W52" s="64"/>
    </row>
    <row r="53" spans="1:23" ht="38.25" x14ac:dyDescent="0.2">
      <c r="A53" s="28">
        <v>40</v>
      </c>
      <c r="B53" s="14" t="s">
        <v>61</v>
      </c>
      <c r="C53" s="34" t="s">
        <v>7</v>
      </c>
      <c r="D53" s="34">
        <v>16</v>
      </c>
      <c r="E53" s="34">
        <v>48963</v>
      </c>
      <c r="F53" s="17">
        <f t="shared" si="7"/>
        <v>783408</v>
      </c>
      <c r="G53" s="38"/>
      <c r="H53" s="38"/>
      <c r="I53" s="39"/>
      <c r="J53" s="39"/>
      <c r="K53" s="39"/>
      <c r="L53" s="39"/>
      <c r="M53" s="38"/>
      <c r="N53" s="38"/>
      <c r="O53" s="38"/>
      <c r="P53" s="38"/>
      <c r="Q53" s="38"/>
      <c r="R53" s="38"/>
      <c r="S53" s="38"/>
      <c r="T53" s="38"/>
      <c r="U53" s="25"/>
      <c r="V53" s="25"/>
      <c r="W53" s="25"/>
    </row>
    <row r="54" spans="1:23" ht="38.25" x14ac:dyDescent="0.2">
      <c r="A54" s="28">
        <v>41</v>
      </c>
      <c r="B54" s="14" t="s">
        <v>62</v>
      </c>
      <c r="C54" s="34" t="s">
        <v>7</v>
      </c>
      <c r="D54" s="34">
        <v>2</v>
      </c>
      <c r="E54" s="34">
        <v>3158</v>
      </c>
      <c r="F54" s="17">
        <f t="shared" si="7"/>
        <v>6316</v>
      </c>
      <c r="G54" s="38"/>
      <c r="H54" s="38"/>
      <c r="I54" s="39"/>
      <c r="J54" s="39"/>
      <c r="K54" s="39"/>
      <c r="L54" s="39"/>
      <c r="M54" s="38"/>
      <c r="N54" s="38"/>
      <c r="O54" s="38"/>
      <c r="P54" s="38"/>
      <c r="Q54" s="38"/>
      <c r="R54" s="38"/>
      <c r="S54" s="38"/>
      <c r="T54" s="38"/>
      <c r="U54" s="25"/>
      <c r="V54" s="25"/>
      <c r="W54" s="25"/>
    </row>
    <row r="55" spans="1:23" ht="51" x14ac:dyDescent="0.2">
      <c r="A55" s="28">
        <v>42</v>
      </c>
      <c r="B55" s="14" t="s">
        <v>63</v>
      </c>
      <c r="C55" s="34" t="s">
        <v>7</v>
      </c>
      <c r="D55" s="34">
        <v>2</v>
      </c>
      <c r="E55" s="34">
        <v>14569</v>
      </c>
      <c r="F55" s="17">
        <f>D55*E55</f>
        <v>29138</v>
      </c>
      <c r="G55" s="38"/>
      <c r="H55" s="38"/>
      <c r="I55" s="39"/>
      <c r="J55" s="39"/>
      <c r="K55" s="39"/>
      <c r="L55" s="39"/>
      <c r="M55" s="38"/>
      <c r="N55" s="38"/>
      <c r="O55" s="38"/>
      <c r="P55" s="38"/>
      <c r="Q55" s="38"/>
      <c r="R55" s="38"/>
      <c r="S55" s="38"/>
      <c r="T55" s="38"/>
      <c r="U55" s="25"/>
      <c r="V55" s="25"/>
      <c r="W55" s="25"/>
    </row>
    <row r="56" spans="1:23" ht="38.25" x14ac:dyDescent="0.2">
      <c r="A56" s="28">
        <v>43</v>
      </c>
      <c r="B56" s="14" t="s">
        <v>64</v>
      </c>
      <c r="C56" s="34" t="s">
        <v>7</v>
      </c>
      <c r="D56" s="34">
        <v>4</v>
      </c>
      <c r="E56" s="34">
        <v>11454</v>
      </c>
      <c r="F56" s="17">
        <f t="shared" ref="F56" si="8">D56*E56</f>
        <v>45816</v>
      </c>
      <c r="G56" s="38"/>
      <c r="H56" s="38"/>
      <c r="I56" s="39"/>
      <c r="J56" s="39"/>
      <c r="K56" s="39"/>
      <c r="L56" s="39"/>
      <c r="M56" s="38"/>
      <c r="N56" s="38"/>
      <c r="O56" s="38"/>
      <c r="P56" s="38"/>
      <c r="Q56" s="38"/>
      <c r="R56" s="38"/>
      <c r="S56" s="38"/>
      <c r="T56" s="38"/>
      <c r="U56" s="25"/>
      <c r="V56" s="25"/>
      <c r="W56" s="25"/>
    </row>
    <row r="57" spans="1:23" s="12" customFormat="1" ht="15" customHeight="1" x14ac:dyDescent="0.2">
      <c r="A57" s="69">
        <v>44</v>
      </c>
      <c r="B57" s="75" t="s">
        <v>65</v>
      </c>
      <c r="C57" s="75" t="s">
        <v>7</v>
      </c>
      <c r="D57" s="75">
        <v>1</v>
      </c>
      <c r="E57" s="75">
        <v>19025</v>
      </c>
      <c r="F57" s="77">
        <f>D57*E57</f>
        <v>19025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56">
        <v>19025</v>
      </c>
      <c r="U57" s="63"/>
      <c r="V57" s="63"/>
      <c r="W57" s="63"/>
    </row>
    <row r="58" spans="1:23" ht="33.75" customHeight="1" x14ac:dyDescent="0.2">
      <c r="A58" s="70"/>
      <c r="B58" s="76"/>
      <c r="C58" s="76"/>
      <c r="D58" s="76"/>
      <c r="E58" s="76"/>
      <c r="F58" s="7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28" t="s">
        <v>133</v>
      </c>
      <c r="U58" s="64"/>
      <c r="V58" s="64"/>
      <c r="W58" s="64"/>
    </row>
    <row r="59" spans="1:23" s="12" customFormat="1" ht="20.25" customHeight="1" x14ac:dyDescent="0.2">
      <c r="A59" s="69">
        <v>45</v>
      </c>
      <c r="B59" s="75" t="s">
        <v>66</v>
      </c>
      <c r="C59" s="75" t="s">
        <v>7</v>
      </c>
      <c r="D59" s="75">
        <v>1</v>
      </c>
      <c r="E59" s="75">
        <v>121564</v>
      </c>
      <c r="F59" s="77">
        <f>D59*E59</f>
        <v>121564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51">
        <v>121564</v>
      </c>
      <c r="U59" s="63"/>
      <c r="V59" s="63"/>
      <c r="W59" s="63"/>
    </row>
    <row r="60" spans="1:23" ht="29.25" customHeight="1" x14ac:dyDescent="0.2">
      <c r="A60" s="70"/>
      <c r="B60" s="76"/>
      <c r="C60" s="76"/>
      <c r="D60" s="76"/>
      <c r="E60" s="76"/>
      <c r="F60" s="7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28" t="s">
        <v>133</v>
      </c>
      <c r="U60" s="64"/>
      <c r="V60" s="64"/>
      <c r="W60" s="64"/>
    </row>
    <row r="61" spans="1:23" s="12" customFormat="1" ht="20.25" customHeight="1" x14ac:dyDescent="0.2">
      <c r="A61" s="69">
        <v>46</v>
      </c>
      <c r="B61" s="75" t="s">
        <v>67</v>
      </c>
      <c r="C61" s="75" t="s">
        <v>7</v>
      </c>
      <c r="D61" s="75">
        <v>2</v>
      </c>
      <c r="E61" s="75">
        <v>48000</v>
      </c>
      <c r="F61" s="77">
        <f>D61*E61</f>
        <v>96000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51">
        <v>96000</v>
      </c>
      <c r="U61" s="63"/>
      <c r="V61" s="63"/>
      <c r="W61" s="63"/>
    </row>
    <row r="62" spans="1:23" ht="33.75" customHeight="1" x14ac:dyDescent="0.2">
      <c r="A62" s="70"/>
      <c r="B62" s="76"/>
      <c r="C62" s="76"/>
      <c r="D62" s="76"/>
      <c r="E62" s="76"/>
      <c r="F62" s="7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28" t="s">
        <v>133</v>
      </c>
      <c r="U62" s="64"/>
      <c r="V62" s="64"/>
      <c r="W62" s="64"/>
    </row>
    <row r="63" spans="1:23" s="12" customFormat="1" ht="33.75" customHeight="1" x14ac:dyDescent="0.2">
      <c r="A63" s="69">
        <v>47</v>
      </c>
      <c r="B63" s="75" t="s">
        <v>68</v>
      </c>
      <c r="C63" s="75" t="s">
        <v>7</v>
      </c>
      <c r="D63" s="75">
        <v>2</v>
      </c>
      <c r="E63" s="75">
        <v>50000</v>
      </c>
      <c r="F63" s="77">
        <f>D63*E63</f>
        <v>100000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51">
        <v>100000</v>
      </c>
      <c r="U63" s="63"/>
      <c r="V63" s="63"/>
      <c r="W63" s="63"/>
    </row>
    <row r="64" spans="1:23" x14ac:dyDescent="0.2">
      <c r="A64" s="70"/>
      <c r="B64" s="76"/>
      <c r="C64" s="76"/>
      <c r="D64" s="76"/>
      <c r="E64" s="76"/>
      <c r="F64" s="7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28" t="s">
        <v>133</v>
      </c>
      <c r="U64" s="64"/>
      <c r="V64" s="64"/>
      <c r="W64" s="64"/>
    </row>
    <row r="65" spans="1:23" s="12" customFormat="1" ht="22.5" customHeight="1" x14ac:dyDescent="0.2">
      <c r="A65" s="69">
        <v>48</v>
      </c>
      <c r="B65" s="75" t="s">
        <v>69</v>
      </c>
      <c r="C65" s="75" t="s">
        <v>7</v>
      </c>
      <c r="D65" s="75">
        <v>2</v>
      </c>
      <c r="E65" s="75">
        <v>29344</v>
      </c>
      <c r="F65" s="77">
        <f>D65*E65</f>
        <v>58688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51">
        <v>58688</v>
      </c>
      <c r="U65" s="63"/>
      <c r="V65" s="63"/>
      <c r="W65" s="63"/>
    </row>
    <row r="66" spans="1:23" ht="30" customHeight="1" x14ac:dyDescent="0.2">
      <c r="A66" s="70"/>
      <c r="B66" s="76"/>
      <c r="C66" s="76"/>
      <c r="D66" s="76"/>
      <c r="E66" s="76"/>
      <c r="F66" s="7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28" t="s">
        <v>133</v>
      </c>
      <c r="U66" s="64"/>
      <c r="V66" s="64"/>
      <c r="W66" s="64"/>
    </row>
    <row r="67" spans="1:23" s="12" customFormat="1" ht="30" customHeight="1" x14ac:dyDescent="0.2">
      <c r="A67" s="69">
        <v>49</v>
      </c>
      <c r="B67" s="75" t="s">
        <v>70</v>
      </c>
      <c r="C67" s="75" t="s">
        <v>9</v>
      </c>
      <c r="D67" s="75">
        <v>30</v>
      </c>
      <c r="E67" s="75">
        <v>12000</v>
      </c>
      <c r="F67" s="77">
        <f>D67*E67</f>
        <v>360000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51">
        <v>360000</v>
      </c>
      <c r="U67" s="63"/>
      <c r="V67" s="63"/>
      <c r="W67" s="63"/>
    </row>
    <row r="68" spans="1:23" ht="25.5" customHeight="1" x14ac:dyDescent="0.2">
      <c r="A68" s="70"/>
      <c r="B68" s="76"/>
      <c r="C68" s="76"/>
      <c r="D68" s="76"/>
      <c r="E68" s="76"/>
      <c r="F68" s="7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28" t="s">
        <v>133</v>
      </c>
      <c r="U68" s="64"/>
      <c r="V68" s="64"/>
      <c r="W68" s="64"/>
    </row>
    <row r="69" spans="1:23" s="12" customFormat="1" ht="25.5" customHeight="1" x14ac:dyDescent="0.2">
      <c r="A69" s="69">
        <v>50</v>
      </c>
      <c r="B69" s="75" t="s">
        <v>71</v>
      </c>
      <c r="C69" s="75" t="s">
        <v>9</v>
      </c>
      <c r="D69" s="75">
        <v>10</v>
      </c>
      <c r="E69" s="75">
        <v>101712</v>
      </c>
      <c r="F69" s="77">
        <f>D69*E69</f>
        <v>1017120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9"/>
      <c r="U69" s="52">
        <v>1017120</v>
      </c>
      <c r="V69" s="63"/>
      <c r="W69" s="63"/>
    </row>
    <row r="70" spans="1:23" ht="22.5" customHeight="1" x14ac:dyDescent="0.2">
      <c r="A70" s="70"/>
      <c r="B70" s="76"/>
      <c r="C70" s="76"/>
      <c r="D70" s="76"/>
      <c r="E70" s="76"/>
      <c r="F70" s="7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70"/>
      <c r="U70" s="28" t="s">
        <v>133</v>
      </c>
      <c r="V70" s="64"/>
      <c r="W70" s="64"/>
    </row>
    <row r="71" spans="1:23" s="12" customFormat="1" ht="22.5" customHeight="1" x14ac:dyDescent="0.2">
      <c r="A71" s="69">
        <v>51</v>
      </c>
      <c r="B71" s="75" t="s">
        <v>18</v>
      </c>
      <c r="C71" s="75" t="s">
        <v>9</v>
      </c>
      <c r="D71" s="75">
        <v>22</v>
      </c>
      <c r="E71" s="75">
        <v>79600</v>
      </c>
      <c r="F71" s="77">
        <f>D71*E71</f>
        <v>1751200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9"/>
      <c r="U71" s="51">
        <v>1751200</v>
      </c>
      <c r="V71" s="63"/>
      <c r="W71" s="63"/>
    </row>
    <row r="72" spans="1:23" ht="27" customHeight="1" x14ac:dyDescent="0.2">
      <c r="A72" s="70"/>
      <c r="B72" s="76"/>
      <c r="C72" s="76"/>
      <c r="D72" s="76"/>
      <c r="E72" s="76"/>
      <c r="F72" s="7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70"/>
      <c r="U72" s="28" t="s">
        <v>133</v>
      </c>
      <c r="V72" s="64"/>
      <c r="W72" s="64"/>
    </row>
    <row r="73" spans="1:23" s="12" customFormat="1" ht="27" customHeight="1" x14ac:dyDescent="0.2">
      <c r="A73" s="69">
        <v>52</v>
      </c>
      <c r="B73" s="75" t="s">
        <v>72</v>
      </c>
      <c r="C73" s="75" t="s">
        <v>9</v>
      </c>
      <c r="D73" s="75">
        <v>25</v>
      </c>
      <c r="E73" s="75">
        <v>116480</v>
      </c>
      <c r="F73" s="77">
        <f>D73*E73</f>
        <v>2912000</v>
      </c>
      <c r="G73" s="67"/>
      <c r="H73" s="67"/>
      <c r="I73" s="67"/>
      <c r="J73" s="67"/>
      <c r="K73" s="67"/>
      <c r="L73" s="97"/>
      <c r="M73" s="67"/>
      <c r="N73" s="67"/>
      <c r="O73" s="67"/>
      <c r="P73" s="67"/>
      <c r="Q73" s="67"/>
      <c r="R73" s="67"/>
      <c r="S73" s="67"/>
      <c r="T73" s="69"/>
      <c r="U73" s="51">
        <v>2912000</v>
      </c>
      <c r="V73" s="63"/>
      <c r="W73" s="63"/>
    </row>
    <row r="74" spans="1:23" ht="33" customHeight="1" x14ac:dyDescent="0.2">
      <c r="A74" s="70"/>
      <c r="B74" s="76"/>
      <c r="C74" s="76"/>
      <c r="D74" s="76"/>
      <c r="E74" s="76"/>
      <c r="F74" s="78"/>
      <c r="G74" s="68"/>
      <c r="H74" s="68"/>
      <c r="I74" s="68"/>
      <c r="J74" s="68"/>
      <c r="K74" s="68"/>
      <c r="L74" s="98"/>
      <c r="M74" s="68"/>
      <c r="N74" s="68"/>
      <c r="O74" s="68"/>
      <c r="P74" s="68"/>
      <c r="Q74" s="68"/>
      <c r="R74" s="68"/>
      <c r="S74" s="68"/>
      <c r="T74" s="70"/>
      <c r="U74" s="28" t="s">
        <v>133</v>
      </c>
      <c r="V74" s="64"/>
      <c r="W74" s="64"/>
    </row>
    <row r="75" spans="1:23" s="12" customFormat="1" ht="33" customHeight="1" x14ac:dyDescent="0.2">
      <c r="A75" s="69">
        <v>53</v>
      </c>
      <c r="B75" s="75" t="s">
        <v>73</v>
      </c>
      <c r="C75" s="75" t="s">
        <v>74</v>
      </c>
      <c r="D75" s="75">
        <v>8</v>
      </c>
      <c r="E75" s="75">
        <v>255060</v>
      </c>
      <c r="F75" s="77">
        <f>D75*E75</f>
        <v>2040480</v>
      </c>
      <c r="G75" s="67"/>
      <c r="H75" s="67"/>
      <c r="I75" s="67"/>
      <c r="J75" s="67"/>
      <c r="K75" s="67"/>
      <c r="L75" s="97"/>
      <c r="M75" s="67"/>
      <c r="N75" s="67"/>
      <c r="O75" s="67"/>
      <c r="P75" s="67"/>
      <c r="Q75" s="67"/>
      <c r="R75" s="67"/>
      <c r="S75" s="67"/>
      <c r="T75" s="69"/>
      <c r="U75" s="51">
        <v>2040480</v>
      </c>
      <c r="V75" s="63"/>
      <c r="W75" s="63"/>
    </row>
    <row r="76" spans="1:23" x14ac:dyDescent="0.2">
      <c r="A76" s="70"/>
      <c r="B76" s="76"/>
      <c r="C76" s="76"/>
      <c r="D76" s="76"/>
      <c r="E76" s="76"/>
      <c r="F76" s="78"/>
      <c r="G76" s="68"/>
      <c r="H76" s="68"/>
      <c r="I76" s="68"/>
      <c r="J76" s="68"/>
      <c r="K76" s="68"/>
      <c r="L76" s="98"/>
      <c r="M76" s="68"/>
      <c r="N76" s="68"/>
      <c r="O76" s="68"/>
      <c r="P76" s="68"/>
      <c r="Q76" s="68"/>
      <c r="R76" s="68"/>
      <c r="S76" s="68"/>
      <c r="T76" s="70"/>
      <c r="U76" s="28" t="s">
        <v>133</v>
      </c>
      <c r="V76" s="64"/>
      <c r="W76" s="64"/>
    </row>
    <row r="77" spans="1:23" s="12" customFormat="1" ht="30.75" customHeight="1" x14ac:dyDescent="0.2">
      <c r="A77" s="69">
        <v>54</v>
      </c>
      <c r="B77" s="75" t="s">
        <v>75</v>
      </c>
      <c r="C77" s="75" t="s">
        <v>7</v>
      </c>
      <c r="D77" s="75">
        <v>2</v>
      </c>
      <c r="E77" s="75">
        <v>180700</v>
      </c>
      <c r="F77" s="77">
        <f>D77*E77</f>
        <v>361400</v>
      </c>
      <c r="G77" s="67"/>
      <c r="H77" s="67"/>
      <c r="I77" s="67"/>
      <c r="J77" s="67"/>
      <c r="K77" s="67"/>
      <c r="L77" s="97"/>
      <c r="M77" s="67"/>
      <c r="N77" s="67"/>
      <c r="O77" s="67"/>
      <c r="P77" s="67"/>
      <c r="Q77" s="67"/>
      <c r="R77" s="67"/>
      <c r="S77" s="97"/>
      <c r="T77" s="69"/>
      <c r="U77" s="51">
        <v>361400</v>
      </c>
      <c r="V77" s="63"/>
      <c r="W77" s="63"/>
    </row>
    <row r="78" spans="1:23" ht="27" customHeight="1" x14ac:dyDescent="0.2">
      <c r="A78" s="70"/>
      <c r="B78" s="76"/>
      <c r="C78" s="76"/>
      <c r="D78" s="76"/>
      <c r="E78" s="76"/>
      <c r="F78" s="78"/>
      <c r="G78" s="68"/>
      <c r="H78" s="68"/>
      <c r="I78" s="68"/>
      <c r="J78" s="68"/>
      <c r="K78" s="68"/>
      <c r="L78" s="98"/>
      <c r="M78" s="68"/>
      <c r="N78" s="68"/>
      <c r="O78" s="68"/>
      <c r="P78" s="68"/>
      <c r="Q78" s="68"/>
      <c r="R78" s="68"/>
      <c r="S78" s="98"/>
      <c r="T78" s="70"/>
      <c r="U78" s="28" t="s">
        <v>133</v>
      </c>
      <c r="V78" s="64"/>
      <c r="W78" s="64"/>
    </row>
    <row r="79" spans="1:23" s="12" customFormat="1" ht="15" customHeight="1" x14ac:dyDescent="0.2">
      <c r="A79" s="69">
        <v>55</v>
      </c>
      <c r="B79" s="75" t="s">
        <v>19</v>
      </c>
      <c r="C79" s="75" t="s">
        <v>9</v>
      </c>
      <c r="D79" s="75">
        <v>3040</v>
      </c>
      <c r="E79" s="75">
        <v>1500</v>
      </c>
      <c r="F79" s="77">
        <f>D79*E79</f>
        <v>4560000</v>
      </c>
      <c r="G79" s="63"/>
      <c r="H79" s="63"/>
      <c r="I79" s="49">
        <v>3064320</v>
      </c>
      <c r="J79" s="63"/>
      <c r="K79" s="49">
        <v>1942560</v>
      </c>
      <c r="L79" s="63"/>
      <c r="M79" s="63"/>
      <c r="N79" s="53">
        <v>2188800</v>
      </c>
      <c r="O79" s="57">
        <v>1839200</v>
      </c>
      <c r="P79" s="63"/>
      <c r="Q79" s="63"/>
      <c r="R79" s="55">
        <v>2979200</v>
      </c>
      <c r="S79" s="25"/>
      <c r="T79" s="25"/>
      <c r="U79" s="25"/>
      <c r="V79" s="25"/>
      <c r="W79" s="25"/>
    </row>
    <row r="80" spans="1:23" ht="35.25" customHeight="1" x14ac:dyDescent="0.2">
      <c r="A80" s="70"/>
      <c r="B80" s="76"/>
      <c r="C80" s="76"/>
      <c r="D80" s="76"/>
      <c r="E80" s="76"/>
      <c r="F80" s="78"/>
      <c r="G80" s="64"/>
      <c r="H80" s="64"/>
      <c r="I80" s="50" t="s">
        <v>133</v>
      </c>
      <c r="J80" s="64"/>
      <c r="K80" s="50" t="s">
        <v>133</v>
      </c>
      <c r="L80" s="64"/>
      <c r="M80" s="64"/>
      <c r="N80" s="50" t="s">
        <v>133</v>
      </c>
      <c r="O80" s="50" t="s">
        <v>133</v>
      </c>
      <c r="P80" s="64"/>
      <c r="Q80" s="64"/>
      <c r="R80" s="50" t="s">
        <v>133</v>
      </c>
      <c r="S80" s="25"/>
      <c r="T80" s="25"/>
      <c r="U80" s="25"/>
      <c r="V80" s="25"/>
      <c r="W80" s="25"/>
    </row>
    <row r="81" spans="1:23" s="12" customFormat="1" ht="21.75" customHeight="1" x14ac:dyDescent="0.2">
      <c r="A81" s="69">
        <v>56</v>
      </c>
      <c r="B81" s="75" t="s">
        <v>20</v>
      </c>
      <c r="C81" s="75" t="s">
        <v>9</v>
      </c>
      <c r="D81" s="75">
        <v>75000</v>
      </c>
      <c r="E81" s="75">
        <v>6.8</v>
      </c>
      <c r="F81" s="77">
        <f>D81*E81</f>
        <v>510000</v>
      </c>
      <c r="G81" s="63"/>
      <c r="H81" s="63"/>
      <c r="I81" s="51">
        <v>352500</v>
      </c>
      <c r="J81" s="63"/>
      <c r="K81" s="51">
        <v>465000</v>
      </c>
      <c r="L81" s="63"/>
      <c r="M81" s="58">
        <v>300000</v>
      </c>
      <c r="N81" s="63"/>
      <c r="O81" s="63"/>
      <c r="P81" s="53">
        <v>502500</v>
      </c>
      <c r="Q81" s="63"/>
      <c r="R81" s="53">
        <v>390000</v>
      </c>
      <c r="S81" s="63"/>
      <c r="T81" s="63"/>
      <c r="U81" s="63"/>
      <c r="V81" s="63"/>
      <c r="W81" s="63"/>
    </row>
    <row r="82" spans="1:23" x14ac:dyDescent="0.2">
      <c r="A82" s="70"/>
      <c r="B82" s="76"/>
      <c r="C82" s="76"/>
      <c r="D82" s="76"/>
      <c r="E82" s="76"/>
      <c r="F82" s="78"/>
      <c r="G82" s="64"/>
      <c r="H82" s="64"/>
      <c r="I82" s="50" t="s">
        <v>133</v>
      </c>
      <c r="J82" s="64"/>
      <c r="K82" s="50" t="s">
        <v>133</v>
      </c>
      <c r="L82" s="64"/>
      <c r="M82" s="50" t="s">
        <v>133</v>
      </c>
      <c r="N82" s="64"/>
      <c r="O82" s="64"/>
      <c r="P82" s="50" t="s">
        <v>133</v>
      </c>
      <c r="Q82" s="64"/>
      <c r="R82" s="50" t="s">
        <v>133</v>
      </c>
      <c r="S82" s="64"/>
      <c r="T82" s="64"/>
      <c r="U82" s="64"/>
      <c r="V82" s="64"/>
      <c r="W82" s="64"/>
    </row>
    <row r="83" spans="1:23" s="12" customFormat="1" ht="38.25" customHeight="1" x14ac:dyDescent="0.2">
      <c r="A83" s="69">
        <v>57</v>
      </c>
      <c r="B83" s="75" t="s">
        <v>76</v>
      </c>
      <c r="C83" s="75" t="s">
        <v>9</v>
      </c>
      <c r="D83" s="75">
        <v>2000</v>
      </c>
      <c r="E83" s="75">
        <v>112.5</v>
      </c>
      <c r="F83" s="77">
        <f>D83*E83</f>
        <v>225000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53">
        <v>220000</v>
      </c>
      <c r="S83" s="63"/>
      <c r="T83" s="63"/>
      <c r="U83" s="63"/>
      <c r="V83" s="63"/>
      <c r="W83" s="63"/>
    </row>
    <row r="84" spans="1:23" ht="21.75" customHeight="1" x14ac:dyDescent="0.2">
      <c r="A84" s="70"/>
      <c r="B84" s="76"/>
      <c r="C84" s="76"/>
      <c r="D84" s="76"/>
      <c r="E84" s="76"/>
      <c r="F84" s="78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50" t="s">
        <v>133</v>
      </c>
      <c r="S84" s="64"/>
      <c r="T84" s="64"/>
      <c r="U84" s="64"/>
      <c r="V84" s="64"/>
      <c r="W84" s="64"/>
    </row>
    <row r="85" spans="1:23" ht="51" x14ac:dyDescent="0.2">
      <c r="A85" s="28">
        <v>58</v>
      </c>
      <c r="B85" s="14" t="s">
        <v>77</v>
      </c>
      <c r="C85" s="34" t="s">
        <v>9</v>
      </c>
      <c r="D85" s="34">
        <v>1600</v>
      </c>
      <c r="E85" s="34">
        <v>58.5</v>
      </c>
      <c r="F85" s="17">
        <f t="shared" ref="F85:F87" si="9">D85*E85</f>
        <v>93600</v>
      </c>
      <c r="G85" s="25"/>
      <c r="H85" s="25"/>
      <c r="I85" s="40"/>
      <c r="J85" s="40"/>
      <c r="K85" s="40"/>
      <c r="L85" s="40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1:23" ht="38.25" x14ac:dyDescent="0.2">
      <c r="A86" s="28">
        <v>59</v>
      </c>
      <c r="B86" s="14" t="s">
        <v>78</v>
      </c>
      <c r="C86" s="34" t="s">
        <v>9</v>
      </c>
      <c r="D86" s="34">
        <v>40500</v>
      </c>
      <c r="E86" s="34">
        <v>60.53</v>
      </c>
      <c r="F86" s="17">
        <f t="shared" si="9"/>
        <v>2451465</v>
      </c>
      <c r="G86" s="25"/>
      <c r="H86" s="25"/>
      <c r="I86" s="40"/>
      <c r="J86" s="40"/>
      <c r="K86" s="40"/>
      <c r="L86" s="40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ht="63.75" x14ac:dyDescent="0.2">
      <c r="A87" s="28">
        <v>60</v>
      </c>
      <c r="B87" s="14" t="s">
        <v>79</v>
      </c>
      <c r="C87" s="34" t="s">
        <v>9</v>
      </c>
      <c r="D87" s="34">
        <v>18000</v>
      </c>
      <c r="E87" s="34">
        <v>63</v>
      </c>
      <c r="F87" s="17">
        <f t="shared" si="9"/>
        <v>1134000</v>
      </c>
      <c r="G87" s="25"/>
      <c r="H87" s="25"/>
      <c r="I87" s="40"/>
      <c r="J87" s="40"/>
      <c r="K87" s="40"/>
      <c r="L87" s="40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s="12" customFormat="1" ht="15" customHeight="1" x14ac:dyDescent="0.2">
      <c r="A88" s="69">
        <v>61</v>
      </c>
      <c r="B88" s="103" t="s">
        <v>80</v>
      </c>
      <c r="C88" s="99" t="s">
        <v>7</v>
      </c>
      <c r="D88" s="99">
        <v>1</v>
      </c>
      <c r="E88" s="101">
        <v>444401</v>
      </c>
      <c r="F88" s="77">
        <f>D88*E88</f>
        <v>444401</v>
      </c>
      <c r="G88" s="63"/>
      <c r="H88" s="63"/>
      <c r="I88" s="63"/>
      <c r="J88" s="63"/>
      <c r="K88" s="63"/>
      <c r="L88" s="63"/>
      <c r="M88" s="63"/>
      <c r="N88" s="63"/>
      <c r="O88" s="59">
        <v>340000</v>
      </c>
      <c r="P88" s="63"/>
      <c r="Q88" s="63"/>
      <c r="R88" s="63"/>
      <c r="S88" s="52">
        <v>444401</v>
      </c>
      <c r="T88" s="63"/>
      <c r="U88" s="63"/>
      <c r="V88" s="63"/>
      <c r="W88" s="63"/>
    </row>
    <row r="89" spans="1:23" ht="36.75" customHeight="1" x14ac:dyDescent="0.2">
      <c r="A89" s="70"/>
      <c r="B89" s="104"/>
      <c r="C89" s="100"/>
      <c r="D89" s="100"/>
      <c r="E89" s="102"/>
      <c r="F89" s="78"/>
      <c r="G89" s="64"/>
      <c r="H89" s="64"/>
      <c r="I89" s="64"/>
      <c r="J89" s="64"/>
      <c r="K89" s="64"/>
      <c r="L89" s="64"/>
      <c r="M89" s="64"/>
      <c r="N89" s="64"/>
      <c r="O89" s="50" t="s">
        <v>133</v>
      </c>
      <c r="P89" s="64"/>
      <c r="Q89" s="64"/>
      <c r="R89" s="64"/>
      <c r="S89" s="50" t="s">
        <v>133</v>
      </c>
      <c r="T89" s="64"/>
      <c r="U89" s="64"/>
      <c r="V89" s="64"/>
      <c r="W89" s="64"/>
    </row>
    <row r="90" spans="1:23" s="12" customFormat="1" ht="25.5" customHeight="1" x14ac:dyDescent="0.2">
      <c r="A90" s="69">
        <v>62</v>
      </c>
      <c r="B90" s="99" t="s">
        <v>81</v>
      </c>
      <c r="C90" s="99" t="s">
        <v>7</v>
      </c>
      <c r="D90" s="99">
        <v>1</v>
      </c>
      <c r="E90" s="101">
        <v>452195</v>
      </c>
      <c r="F90" s="77">
        <f>D90*E90</f>
        <v>452195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49">
        <v>452195</v>
      </c>
      <c r="T90" s="63"/>
      <c r="U90" s="63"/>
      <c r="V90" s="63"/>
      <c r="W90" s="63"/>
    </row>
    <row r="91" spans="1:23" ht="26.25" customHeight="1" x14ac:dyDescent="0.2">
      <c r="A91" s="70"/>
      <c r="B91" s="100"/>
      <c r="C91" s="100"/>
      <c r="D91" s="100"/>
      <c r="E91" s="102"/>
      <c r="F91" s="78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50" t="s">
        <v>133</v>
      </c>
      <c r="T91" s="64"/>
      <c r="U91" s="64"/>
      <c r="V91" s="64"/>
      <c r="W91" s="64"/>
    </row>
    <row r="92" spans="1:23" ht="38.25" x14ac:dyDescent="0.2">
      <c r="A92" s="28">
        <v>63</v>
      </c>
      <c r="B92" s="41" t="s">
        <v>82</v>
      </c>
      <c r="C92" s="41" t="s">
        <v>8</v>
      </c>
      <c r="D92" s="42">
        <v>200</v>
      </c>
      <c r="E92" s="43">
        <v>3107</v>
      </c>
      <c r="F92" s="17">
        <f t="shared" ref="F92:F97" si="10">D92*E92</f>
        <v>621400</v>
      </c>
      <c r="G92" s="25"/>
      <c r="H92" s="25"/>
      <c r="I92" s="40"/>
      <c r="J92" s="40"/>
      <c r="K92" s="40"/>
      <c r="L92" s="40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3" ht="38.25" x14ac:dyDescent="0.2">
      <c r="A93" s="28">
        <v>64</v>
      </c>
      <c r="B93" s="41" t="s">
        <v>83</v>
      </c>
      <c r="C93" s="41" t="s">
        <v>8</v>
      </c>
      <c r="D93" s="42">
        <v>6</v>
      </c>
      <c r="E93" s="43">
        <v>176939</v>
      </c>
      <c r="F93" s="17">
        <f t="shared" si="10"/>
        <v>1061634</v>
      </c>
      <c r="G93" s="25"/>
      <c r="H93" s="25"/>
      <c r="I93" s="40"/>
      <c r="J93" s="40"/>
      <c r="K93" s="40"/>
      <c r="L93" s="40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1:23" s="12" customFormat="1" ht="15" customHeight="1" x14ac:dyDescent="0.2">
      <c r="A94" s="69">
        <v>65</v>
      </c>
      <c r="B94" s="99" t="s">
        <v>84</v>
      </c>
      <c r="C94" s="99" t="s">
        <v>7</v>
      </c>
      <c r="D94" s="99">
        <v>12</v>
      </c>
      <c r="E94" s="101">
        <v>45068</v>
      </c>
      <c r="F94" s="77">
        <f>D94*E94</f>
        <v>540816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52">
        <v>540816</v>
      </c>
      <c r="T94" s="63"/>
      <c r="U94" s="63"/>
      <c r="V94" s="63"/>
      <c r="W94" s="63"/>
    </row>
    <row r="95" spans="1:23" ht="40.5" customHeight="1" x14ac:dyDescent="0.2">
      <c r="A95" s="70"/>
      <c r="B95" s="100"/>
      <c r="C95" s="100"/>
      <c r="D95" s="100"/>
      <c r="E95" s="102"/>
      <c r="F95" s="78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50" t="s">
        <v>133</v>
      </c>
      <c r="T95" s="64"/>
      <c r="U95" s="64"/>
      <c r="V95" s="64"/>
      <c r="W95" s="64"/>
    </row>
    <row r="96" spans="1:23" ht="25.5" x14ac:dyDescent="0.2">
      <c r="A96" s="28">
        <v>66</v>
      </c>
      <c r="B96" s="41" t="s">
        <v>85</v>
      </c>
      <c r="C96" s="41" t="s">
        <v>7</v>
      </c>
      <c r="D96" s="42">
        <v>8</v>
      </c>
      <c r="E96" s="43">
        <v>122825</v>
      </c>
      <c r="F96" s="17">
        <f t="shared" si="10"/>
        <v>982600</v>
      </c>
      <c r="G96" s="25"/>
      <c r="H96" s="25"/>
      <c r="I96" s="40"/>
      <c r="J96" s="40"/>
      <c r="K96" s="40"/>
      <c r="L96" s="40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1:23" ht="38.25" x14ac:dyDescent="0.2">
      <c r="A97" s="28">
        <v>67</v>
      </c>
      <c r="B97" s="41" t="s">
        <v>86</v>
      </c>
      <c r="C97" s="41" t="s">
        <v>7</v>
      </c>
      <c r="D97" s="42">
        <v>11</v>
      </c>
      <c r="E97" s="43">
        <v>94759</v>
      </c>
      <c r="F97" s="17">
        <f t="shared" si="10"/>
        <v>1042349</v>
      </c>
      <c r="G97" s="25"/>
      <c r="H97" s="25"/>
      <c r="I97" s="40"/>
      <c r="J97" s="40"/>
      <c r="K97" s="40"/>
      <c r="L97" s="40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1:23" s="12" customFormat="1" ht="15" customHeight="1" x14ac:dyDescent="0.2">
      <c r="A98" s="69">
        <v>68</v>
      </c>
      <c r="B98" s="99" t="s">
        <v>87</v>
      </c>
      <c r="C98" s="99" t="s">
        <v>7</v>
      </c>
      <c r="D98" s="99">
        <v>1</v>
      </c>
      <c r="E98" s="101">
        <v>272441</v>
      </c>
      <c r="F98" s="77">
        <f>D98*E98</f>
        <v>272441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52">
        <v>272441</v>
      </c>
      <c r="T98" s="63"/>
      <c r="U98" s="63"/>
      <c r="V98" s="63"/>
      <c r="W98" s="63"/>
    </row>
    <row r="99" spans="1:23" ht="46.5" customHeight="1" x14ac:dyDescent="0.2">
      <c r="A99" s="70"/>
      <c r="B99" s="100"/>
      <c r="C99" s="100"/>
      <c r="D99" s="100"/>
      <c r="E99" s="102"/>
      <c r="F99" s="78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50" t="s">
        <v>133</v>
      </c>
      <c r="T99" s="64"/>
      <c r="U99" s="64"/>
      <c r="V99" s="64"/>
      <c r="W99" s="64"/>
    </row>
    <row r="100" spans="1:23" s="12" customFormat="1" ht="46.5" customHeight="1" x14ac:dyDescent="0.2">
      <c r="A100" s="69">
        <v>69</v>
      </c>
      <c r="B100" s="99" t="s">
        <v>88</v>
      </c>
      <c r="C100" s="99" t="s">
        <v>6</v>
      </c>
      <c r="D100" s="99">
        <v>2</v>
      </c>
      <c r="E100" s="101">
        <v>603054</v>
      </c>
      <c r="F100" s="77">
        <f>D100*E100</f>
        <v>1206108</v>
      </c>
      <c r="G100" s="65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51">
        <v>1206108</v>
      </c>
      <c r="T100" s="63"/>
      <c r="U100" s="63"/>
      <c r="V100" s="63"/>
      <c r="W100" s="63"/>
    </row>
    <row r="101" spans="1:23" x14ac:dyDescent="0.2">
      <c r="A101" s="70"/>
      <c r="B101" s="100"/>
      <c r="C101" s="100"/>
      <c r="D101" s="100"/>
      <c r="E101" s="102"/>
      <c r="F101" s="78"/>
      <c r="G101" s="66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50" t="s">
        <v>133</v>
      </c>
      <c r="T101" s="64"/>
      <c r="U101" s="64"/>
      <c r="V101" s="64"/>
      <c r="W101" s="64"/>
    </row>
    <row r="102" spans="1:23" s="12" customFormat="1" ht="39" customHeight="1" x14ac:dyDescent="0.2">
      <c r="A102" s="69">
        <v>70</v>
      </c>
      <c r="B102" s="99" t="s">
        <v>89</v>
      </c>
      <c r="C102" s="99" t="s">
        <v>6</v>
      </c>
      <c r="D102" s="99">
        <v>5</v>
      </c>
      <c r="E102" s="101">
        <v>625950</v>
      </c>
      <c r="F102" s="77">
        <f>D102*E102</f>
        <v>3129750</v>
      </c>
      <c r="G102" s="65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51">
        <v>3129750</v>
      </c>
      <c r="T102" s="63"/>
      <c r="U102" s="63"/>
      <c r="V102" s="63"/>
      <c r="W102" s="63"/>
    </row>
    <row r="103" spans="1:23" ht="40.5" customHeight="1" x14ac:dyDescent="0.2">
      <c r="A103" s="70"/>
      <c r="B103" s="100"/>
      <c r="C103" s="100"/>
      <c r="D103" s="100"/>
      <c r="E103" s="102"/>
      <c r="F103" s="78"/>
      <c r="G103" s="66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50" t="s">
        <v>133</v>
      </c>
      <c r="T103" s="64"/>
      <c r="U103" s="64"/>
      <c r="V103" s="64"/>
      <c r="W103" s="64"/>
    </row>
    <row r="104" spans="1:23" s="12" customFormat="1" ht="24.75" customHeight="1" x14ac:dyDescent="0.2">
      <c r="A104" s="69">
        <v>71</v>
      </c>
      <c r="B104" s="106" t="s">
        <v>90</v>
      </c>
      <c r="C104" s="106" t="s">
        <v>6</v>
      </c>
      <c r="D104" s="106">
        <v>1</v>
      </c>
      <c r="E104" s="108">
        <v>871034</v>
      </c>
      <c r="F104" s="77">
        <f>D104*E104</f>
        <v>871034</v>
      </c>
      <c r="G104" s="65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49">
        <v>871034</v>
      </c>
      <c r="T104" s="63"/>
      <c r="U104" s="63"/>
      <c r="V104" s="63"/>
      <c r="W104" s="63"/>
    </row>
    <row r="105" spans="1:23" ht="41.25" customHeight="1" x14ac:dyDescent="0.2">
      <c r="A105" s="70"/>
      <c r="B105" s="107"/>
      <c r="C105" s="107"/>
      <c r="D105" s="107"/>
      <c r="E105" s="109"/>
      <c r="F105" s="78"/>
      <c r="G105" s="66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50" t="s">
        <v>133</v>
      </c>
      <c r="T105" s="64"/>
      <c r="U105" s="64"/>
      <c r="V105" s="64"/>
      <c r="W105" s="64"/>
    </row>
    <row r="106" spans="1:23" s="12" customFormat="1" ht="25.5" customHeight="1" x14ac:dyDescent="0.2">
      <c r="A106" s="69">
        <v>72</v>
      </c>
      <c r="B106" s="106" t="s">
        <v>91</v>
      </c>
      <c r="C106" s="106" t="s">
        <v>7</v>
      </c>
      <c r="D106" s="106">
        <v>1</v>
      </c>
      <c r="E106" s="108">
        <v>578927</v>
      </c>
      <c r="F106" s="77">
        <f>D106*E106</f>
        <v>578927</v>
      </c>
      <c r="G106" s="65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49">
        <v>578927</v>
      </c>
      <c r="T106" s="63"/>
      <c r="U106" s="63"/>
      <c r="V106" s="63"/>
      <c r="W106" s="63"/>
    </row>
    <row r="107" spans="1:23" ht="51" customHeight="1" x14ac:dyDescent="0.2">
      <c r="A107" s="70"/>
      <c r="B107" s="107"/>
      <c r="C107" s="107"/>
      <c r="D107" s="107"/>
      <c r="E107" s="109"/>
      <c r="F107" s="78"/>
      <c r="G107" s="66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50" t="s">
        <v>133</v>
      </c>
      <c r="T107" s="64"/>
      <c r="U107" s="64"/>
      <c r="V107" s="64"/>
      <c r="W107" s="64"/>
    </row>
    <row r="108" spans="1:23" s="12" customFormat="1" ht="30" customHeight="1" x14ac:dyDescent="0.2">
      <c r="A108" s="69">
        <v>73</v>
      </c>
      <c r="B108" s="106" t="s">
        <v>92</v>
      </c>
      <c r="C108" s="106" t="s">
        <v>7</v>
      </c>
      <c r="D108" s="106">
        <v>2</v>
      </c>
      <c r="E108" s="108">
        <v>747892</v>
      </c>
      <c r="F108" s="77">
        <f>D108*E108</f>
        <v>1495784</v>
      </c>
      <c r="G108" s="65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49">
        <v>1495784</v>
      </c>
      <c r="T108" s="63"/>
      <c r="U108" s="63"/>
      <c r="V108" s="63"/>
      <c r="W108" s="63"/>
    </row>
    <row r="109" spans="1:23" ht="24" customHeight="1" x14ac:dyDescent="0.2">
      <c r="A109" s="70"/>
      <c r="B109" s="107"/>
      <c r="C109" s="107"/>
      <c r="D109" s="107"/>
      <c r="E109" s="109"/>
      <c r="F109" s="78"/>
      <c r="G109" s="66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50" t="s">
        <v>133</v>
      </c>
      <c r="T109" s="64"/>
      <c r="U109" s="64"/>
      <c r="V109" s="64"/>
      <c r="W109" s="64"/>
    </row>
    <row r="110" spans="1:23" s="12" customFormat="1" ht="24" customHeight="1" x14ac:dyDescent="0.2">
      <c r="A110" s="69">
        <v>74</v>
      </c>
      <c r="B110" s="106" t="s">
        <v>93</v>
      </c>
      <c r="C110" s="106" t="s">
        <v>7</v>
      </c>
      <c r="D110" s="106">
        <v>1</v>
      </c>
      <c r="E110" s="108">
        <v>48000</v>
      </c>
      <c r="F110" s="77">
        <f>D110*E110</f>
        <v>48000</v>
      </c>
      <c r="G110" s="65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50">
        <v>48000</v>
      </c>
      <c r="T110" s="63"/>
      <c r="U110" s="63"/>
      <c r="V110" s="63"/>
      <c r="W110" s="63"/>
    </row>
    <row r="111" spans="1:23" ht="26.25" customHeight="1" x14ac:dyDescent="0.2">
      <c r="A111" s="70"/>
      <c r="B111" s="107"/>
      <c r="C111" s="107"/>
      <c r="D111" s="107"/>
      <c r="E111" s="109"/>
      <c r="F111" s="78"/>
      <c r="G111" s="66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50" t="s">
        <v>133</v>
      </c>
      <c r="T111" s="64"/>
      <c r="U111" s="64"/>
      <c r="V111" s="64"/>
      <c r="W111" s="64"/>
    </row>
    <row r="112" spans="1:23" s="12" customFormat="1" ht="15" customHeight="1" x14ac:dyDescent="0.2">
      <c r="A112" s="69">
        <v>75</v>
      </c>
      <c r="B112" s="99" t="s">
        <v>94</v>
      </c>
      <c r="C112" s="99" t="s">
        <v>9</v>
      </c>
      <c r="D112" s="99">
        <v>800</v>
      </c>
      <c r="E112" s="101">
        <v>200</v>
      </c>
      <c r="F112" s="77">
        <f>D112*E112</f>
        <v>160000</v>
      </c>
      <c r="G112" s="63"/>
      <c r="H112" s="59">
        <v>91200</v>
      </c>
      <c r="I112" s="49">
        <v>103600</v>
      </c>
      <c r="J112" s="63"/>
      <c r="K112" s="49">
        <v>100000</v>
      </c>
      <c r="L112" s="63"/>
      <c r="M112" s="63"/>
      <c r="N112" s="63"/>
      <c r="O112" s="63"/>
      <c r="P112" s="53">
        <v>100000</v>
      </c>
      <c r="Q112" s="63"/>
      <c r="R112" s="52">
        <v>126400</v>
      </c>
      <c r="S112" s="63"/>
      <c r="T112" s="63"/>
      <c r="U112" s="63"/>
      <c r="V112" s="63"/>
      <c r="W112" s="63"/>
    </row>
    <row r="113" spans="1:23" ht="25.5" customHeight="1" x14ac:dyDescent="0.2">
      <c r="A113" s="70"/>
      <c r="B113" s="100"/>
      <c r="C113" s="100"/>
      <c r="D113" s="100"/>
      <c r="E113" s="102"/>
      <c r="F113" s="78"/>
      <c r="G113" s="64"/>
      <c r="H113" s="50" t="s">
        <v>133</v>
      </c>
      <c r="I113" s="50" t="s">
        <v>133</v>
      </c>
      <c r="J113" s="64"/>
      <c r="K113" s="50" t="s">
        <v>133</v>
      </c>
      <c r="L113" s="64"/>
      <c r="M113" s="64"/>
      <c r="N113" s="64"/>
      <c r="O113" s="64"/>
      <c r="P113" s="50" t="s">
        <v>133</v>
      </c>
      <c r="Q113" s="64"/>
      <c r="R113" s="50" t="s">
        <v>133</v>
      </c>
      <c r="S113" s="64"/>
      <c r="T113" s="64"/>
      <c r="U113" s="64"/>
      <c r="V113" s="64"/>
      <c r="W113" s="64"/>
    </row>
    <row r="114" spans="1:23" s="12" customFormat="1" ht="15" customHeight="1" x14ac:dyDescent="0.2">
      <c r="A114" s="69">
        <v>76</v>
      </c>
      <c r="B114" s="99" t="s">
        <v>95</v>
      </c>
      <c r="C114" s="99" t="s">
        <v>7</v>
      </c>
      <c r="D114" s="99">
        <v>76</v>
      </c>
      <c r="E114" s="101">
        <v>200</v>
      </c>
      <c r="F114" s="77">
        <f>D114*E114</f>
        <v>15200</v>
      </c>
      <c r="G114" s="63"/>
      <c r="H114" s="62">
        <v>15504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57">
        <v>15200</v>
      </c>
      <c r="S114" s="63"/>
      <c r="T114" s="63"/>
      <c r="U114" s="63"/>
      <c r="V114" s="63"/>
      <c r="W114" s="63"/>
    </row>
    <row r="115" spans="1:23" x14ac:dyDescent="0.2">
      <c r="A115" s="70"/>
      <c r="B115" s="100"/>
      <c r="C115" s="100"/>
      <c r="D115" s="100"/>
      <c r="E115" s="102"/>
      <c r="F115" s="78"/>
      <c r="G115" s="64"/>
      <c r="H115" s="50" t="s">
        <v>133</v>
      </c>
      <c r="I115" s="64"/>
      <c r="J115" s="64"/>
      <c r="K115" s="64"/>
      <c r="L115" s="64"/>
      <c r="M115" s="64"/>
      <c r="N115" s="64"/>
      <c r="O115" s="64"/>
      <c r="P115" s="64"/>
      <c r="Q115" s="64"/>
      <c r="R115" s="50" t="s">
        <v>133</v>
      </c>
      <c r="S115" s="64"/>
      <c r="T115" s="64"/>
      <c r="U115" s="64"/>
      <c r="V115" s="64"/>
      <c r="W115" s="64"/>
    </row>
    <row r="116" spans="1:23" ht="25.5" x14ac:dyDescent="0.2">
      <c r="A116" s="28">
        <v>77</v>
      </c>
      <c r="B116" s="41" t="s">
        <v>96</v>
      </c>
      <c r="C116" s="41" t="s">
        <v>8</v>
      </c>
      <c r="D116" s="42">
        <v>500</v>
      </c>
      <c r="E116" s="43">
        <v>40.61</v>
      </c>
      <c r="F116" s="17">
        <f t="shared" ref="F116:F121" si="11">D116*E116</f>
        <v>20305</v>
      </c>
      <c r="G116" s="25"/>
      <c r="H116" s="25"/>
      <c r="I116" s="40"/>
      <c r="J116" s="40"/>
      <c r="K116" s="40"/>
      <c r="L116" s="40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x14ac:dyDescent="0.2">
      <c r="A117" s="28">
        <v>78</v>
      </c>
      <c r="B117" s="41" t="s">
        <v>97</v>
      </c>
      <c r="C117" s="41" t="s">
        <v>8</v>
      </c>
      <c r="D117" s="42">
        <v>73</v>
      </c>
      <c r="E117" s="43">
        <v>24.19</v>
      </c>
      <c r="F117" s="17">
        <f t="shared" si="11"/>
        <v>1765.8700000000001</v>
      </c>
      <c r="G117" s="25"/>
      <c r="H117" s="25"/>
      <c r="I117" s="40"/>
      <c r="J117" s="40"/>
      <c r="K117" s="40"/>
      <c r="L117" s="40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1:23" ht="38.25" x14ac:dyDescent="0.2">
      <c r="A118" s="28">
        <v>79</v>
      </c>
      <c r="B118" s="8" t="s">
        <v>15</v>
      </c>
      <c r="C118" s="8" t="s">
        <v>6</v>
      </c>
      <c r="D118" s="35">
        <v>12</v>
      </c>
      <c r="E118" s="31">
        <v>4800</v>
      </c>
      <c r="F118" s="17">
        <f t="shared" si="11"/>
        <v>57600</v>
      </c>
      <c r="G118" s="25"/>
      <c r="H118" s="25"/>
      <c r="I118" s="40"/>
      <c r="J118" s="40"/>
      <c r="K118" s="40"/>
      <c r="L118" s="40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spans="1:23" x14ac:dyDescent="0.2">
      <c r="A119" s="28">
        <v>80</v>
      </c>
      <c r="B119" s="41" t="s">
        <v>16</v>
      </c>
      <c r="C119" s="41" t="s">
        <v>21</v>
      </c>
      <c r="D119" s="42">
        <v>240</v>
      </c>
      <c r="E119" s="43">
        <v>10.27</v>
      </c>
      <c r="F119" s="17">
        <f t="shared" si="11"/>
        <v>2464.7999999999997</v>
      </c>
      <c r="G119" s="25"/>
      <c r="H119" s="25"/>
      <c r="I119" s="40"/>
      <c r="J119" s="40"/>
      <c r="K119" s="40"/>
      <c r="L119" s="40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1:23" x14ac:dyDescent="0.2">
      <c r="A120" s="28">
        <v>81</v>
      </c>
      <c r="B120" s="41" t="s">
        <v>17</v>
      </c>
      <c r="C120" s="41" t="s">
        <v>22</v>
      </c>
      <c r="D120" s="42">
        <v>29000</v>
      </c>
      <c r="E120" s="43">
        <v>1.18</v>
      </c>
      <c r="F120" s="17">
        <f t="shared" si="11"/>
        <v>34220</v>
      </c>
      <c r="G120" s="25"/>
      <c r="H120" s="25"/>
      <c r="I120" s="40"/>
      <c r="J120" s="40"/>
      <c r="K120" s="40"/>
      <c r="L120" s="40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spans="1:23" ht="25.5" x14ac:dyDescent="0.2">
      <c r="A121" s="28">
        <v>82</v>
      </c>
      <c r="B121" s="41" t="s">
        <v>98</v>
      </c>
      <c r="C121" s="41" t="s">
        <v>23</v>
      </c>
      <c r="D121" s="42">
        <v>400</v>
      </c>
      <c r="E121" s="43">
        <v>43.63</v>
      </c>
      <c r="F121" s="17">
        <f t="shared" si="11"/>
        <v>17452</v>
      </c>
      <c r="G121" s="25"/>
      <c r="H121" s="25"/>
      <c r="I121" s="40"/>
      <c r="J121" s="40"/>
      <c r="K121" s="40"/>
      <c r="L121" s="40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s="12" customFormat="1" ht="15" customHeight="1" x14ac:dyDescent="0.2">
      <c r="A122" s="69">
        <v>83</v>
      </c>
      <c r="B122" s="103" t="s">
        <v>99</v>
      </c>
      <c r="C122" s="99" t="s">
        <v>7</v>
      </c>
      <c r="D122" s="99">
        <v>100</v>
      </c>
      <c r="E122" s="101">
        <v>250</v>
      </c>
      <c r="F122" s="77">
        <f>D122*E122</f>
        <v>25000</v>
      </c>
      <c r="G122" s="63"/>
      <c r="H122" s="49">
        <v>24700</v>
      </c>
      <c r="I122" s="63"/>
      <c r="J122" s="65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</row>
    <row r="123" spans="1:23" x14ac:dyDescent="0.2">
      <c r="A123" s="70"/>
      <c r="B123" s="104"/>
      <c r="C123" s="100"/>
      <c r="D123" s="100"/>
      <c r="E123" s="102"/>
      <c r="F123" s="78"/>
      <c r="G123" s="64"/>
      <c r="H123" s="50" t="s">
        <v>133</v>
      </c>
      <c r="I123" s="64"/>
      <c r="J123" s="66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</row>
    <row r="124" spans="1:23" s="12" customFormat="1" ht="15" customHeight="1" x14ac:dyDescent="0.2">
      <c r="A124" s="69">
        <v>84</v>
      </c>
      <c r="B124" s="103" t="s">
        <v>100</v>
      </c>
      <c r="C124" s="99" t="s">
        <v>9</v>
      </c>
      <c r="D124" s="99">
        <v>2350</v>
      </c>
      <c r="E124" s="101">
        <v>1900</v>
      </c>
      <c r="F124" s="77">
        <f>D124*E124</f>
        <v>4465000</v>
      </c>
      <c r="G124" s="22">
        <v>3687150</v>
      </c>
      <c r="H124" s="75"/>
      <c r="I124" s="60">
        <v>587500</v>
      </c>
      <c r="J124" s="75"/>
      <c r="K124" s="22">
        <v>4298150</v>
      </c>
      <c r="L124" s="75"/>
      <c r="M124" s="75"/>
      <c r="N124" s="75"/>
      <c r="O124" s="75"/>
      <c r="P124" s="75"/>
      <c r="Q124" s="55">
        <v>2326500</v>
      </c>
      <c r="R124" s="55">
        <v>2199600</v>
      </c>
      <c r="S124" s="63"/>
      <c r="T124" s="63"/>
      <c r="U124" s="63"/>
      <c r="V124" s="63"/>
      <c r="W124" s="63"/>
    </row>
    <row r="125" spans="1:23" ht="45" customHeight="1" x14ac:dyDescent="0.2">
      <c r="A125" s="70"/>
      <c r="B125" s="104"/>
      <c r="C125" s="100"/>
      <c r="D125" s="100"/>
      <c r="E125" s="102"/>
      <c r="F125" s="78"/>
      <c r="G125" s="34" t="s">
        <v>133</v>
      </c>
      <c r="H125" s="76"/>
      <c r="I125" s="34" t="s">
        <v>133</v>
      </c>
      <c r="J125" s="76"/>
      <c r="K125" s="34" t="s">
        <v>133</v>
      </c>
      <c r="L125" s="76"/>
      <c r="M125" s="76"/>
      <c r="N125" s="76"/>
      <c r="O125" s="76"/>
      <c r="P125" s="76"/>
      <c r="Q125" s="34" t="s">
        <v>133</v>
      </c>
      <c r="R125" s="34" t="s">
        <v>133</v>
      </c>
      <c r="S125" s="64"/>
      <c r="T125" s="64"/>
      <c r="U125" s="64"/>
      <c r="V125" s="64"/>
      <c r="W125" s="64"/>
    </row>
    <row r="126" spans="1:23" s="12" customFormat="1" ht="15" customHeight="1" x14ac:dyDescent="0.2">
      <c r="A126" s="69">
        <v>85</v>
      </c>
      <c r="B126" s="99" t="s">
        <v>101</v>
      </c>
      <c r="C126" s="99" t="s">
        <v>7</v>
      </c>
      <c r="D126" s="99">
        <v>100000</v>
      </c>
      <c r="E126" s="101">
        <v>13</v>
      </c>
      <c r="F126" s="77">
        <f>D126*E126</f>
        <v>1300000</v>
      </c>
      <c r="G126" s="63"/>
      <c r="H126" s="63"/>
      <c r="I126" s="49">
        <v>850000</v>
      </c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</row>
    <row r="127" spans="1:23" ht="41.25" customHeight="1" x14ac:dyDescent="0.2">
      <c r="A127" s="70"/>
      <c r="B127" s="100"/>
      <c r="C127" s="100"/>
      <c r="D127" s="100"/>
      <c r="E127" s="102"/>
      <c r="F127" s="78"/>
      <c r="G127" s="64"/>
      <c r="H127" s="64"/>
      <c r="I127" s="50" t="s">
        <v>133</v>
      </c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</row>
    <row r="128" spans="1:23" s="12" customFormat="1" ht="24.75" customHeight="1" x14ac:dyDescent="0.2">
      <c r="A128" s="69">
        <v>86</v>
      </c>
      <c r="B128" s="99" t="s">
        <v>102</v>
      </c>
      <c r="C128" s="99" t="s">
        <v>9</v>
      </c>
      <c r="D128" s="99">
        <v>37000</v>
      </c>
      <c r="E128" s="101">
        <v>110</v>
      </c>
      <c r="F128" s="77">
        <f>D128*E128</f>
        <v>4070000</v>
      </c>
      <c r="G128" s="63"/>
      <c r="H128" s="63"/>
      <c r="I128" s="22">
        <v>3936800</v>
      </c>
      <c r="J128" s="22">
        <v>3996000</v>
      </c>
      <c r="K128" s="60">
        <v>3167200</v>
      </c>
      <c r="L128" s="22">
        <v>4070000</v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</row>
    <row r="129" spans="1:23" ht="30.75" customHeight="1" x14ac:dyDescent="0.2">
      <c r="A129" s="70"/>
      <c r="B129" s="100"/>
      <c r="C129" s="100"/>
      <c r="D129" s="100"/>
      <c r="E129" s="102"/>
      <c r="F129" s="78"/>
      <c r="G129" s="64"/>
      <c r="H129" s="64"/>
      <c r="I129" s="34" t="s">
        <v>133</v>
      </c>
      <c r="J129" s="34" t="s">
        <v>133</v>
      </c>
      <c r="K129" s="34" t="s">
        <v>133</v>
      </c>
      <c r="L129" s="34" t="s">
        <v>133</v>
      </c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</row>
    <row r="130" spans="1:23" s="12" customFormat="1" ht="19.5" customHeight="1" x14ac:dyDescent="0.2">
      <c r="A130" s="69">
        <v>87</v>
      </c>
      <c r="B130" s="99" t="s">
        <v>103</v>
      </c>
      <c r="C130" s="99" t="s">
        <v>9</v>
      </c>
      <c r="D130" s="99">
        <v>17500</v>
      </c>
      <c r="E130" s="101">
        <v>80</v>
      </c>
      <c r="F130" s="77">
        <f>D130*E130</f>
        <v>1400000</v>
      </c>
      <c r="G130" s="63"/>
      <c r="H130" s="63"/>
      <c r="I130" s="22">
        <v>1280125</v>
      </c>
      <c r="J130" s="22">
        <v>1347500</v>
      </c>
      <c r="K130" s="60">
        <v>1029875</v>
      </c>
      <c r="L130" s="22">
        <v>1400000</v>
      </c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</row>
    <row r="131" spans="1:23" ht="26.25" customHeight="1" x14ac:dyDescent="0.2">
      <c r="A131" s="70"/>
      <c r="B131" s="100"/>
      <c r="C131" s="100"/>
      <c r="D131" s="100"/>
      <c r="E131" s="102"/>
      <c r="F131" s="78"/>
      <c r="G131" s="64"/>
      <c r="H131" s="64"/>
      <c r="I131" s="34" t="s">
        <v>133</v>
      </c>
      <c r="J131" s="34" t="s">
        <v>133</v>
      </c>
      <c r="K131" s="34" t="s">
        <v>133</v>
      </c>
      <c r="L131" s="34" t="s">
        <v>133</v>
      </c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</row>
    <row r="132" spans="1:23" ht="38.25" x14ac:dyDescent="0.2">
      <c r="A132" s="28">
        <v>88</v>
      </c>
      <c r="B132" s="41" t="s">
        <v>104</v>
      </c>
      <c r="C132" s="41" t="s">
        <v>7</v>
      </c>
      <c r="D132" s="42">
        <v>9000</v>
      </c>
      <c r="E132" s="43">
        <v>85</v>
      </c>
      <c r="F132" s="17">
        <f>D132*E132</f>
        <v>765000</v>
      </c>
      <c r="G132" s="25"/>
      <c r="H132" s="25"/>
      <c r="I132" s="40"/>
      <c r="J132" s="40"/>
      <c r="K132" s="40"/>
      <c r="L132" s="40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ht="63.75" x14ac:dyDescent="0.2">
      <c r="A133" s="28">
        <v>89</v>
      </c>
      <c r="B133" s="41" t="s">
        <v>105</v>
      </c>
      <c r="C133" s="41" t="s">
        <v>9</v>
      </c>
      <c r="D133" s="42">
        <v>5</v>
      </c>
      <c r="E133" s="43">
        <v>14400</v>
      </c>
      <c r="F133" s="17">
        <f>D133*E133</f>
        <v>72000</v>
      </c>
      <c r="G133" s="25"/>
      <c r="H133" s="25"/>
      <c r="I133" s="40"/>
      <c r="J133" s="40"/>
      <c r="K133" s="40"/>
      <c r="L133" s="40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s="12" customFormat="1" ht="15" customHeight="1" x14ac:dyDescent="0.2">
      <c r="A134" s="69">
        <v>90</v>
      </c>
      <c r="B134" s="99" t="s">
        <v>106</v>
      </c>
      <c r="C134" s="99" t="s">
        <v>9</v>
      </c>
      <c r="D134" s="99">
        <v>10</v>
      </c>
      <c r="E134" s="101">
        <v>12100</v>
      </c>
      <c r="F134" s="77">
        <f>D134*E134</f>
        <v>121000</v>
      </c>
      <c r="G134" s="63"/>
      <c r="H134" s="63"/>
      <c r="I134" s="49">
        <v>45540</v>
      </c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1:23" ht="44.25" customHeight="1" x14ac:dyDescent="0.2">
      <c r="A135" s="70"/>
      <c r="B135" s="100"/>
      <c r="C135" s="100"/>
      <c r="D135" s="100"/>
      <c r="E135" s="102"/>
      <c r="F135" s="78"/>
      <c r="G135" s="64"/>
      <c r="H135" s="64"/>
      <c r="I135" s="50" t="s">
        <v>133</v>
      </c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</row>
    <row r="136" spans="1:23" ht="114.75" x14ac:dyDescent="0.2">
      <c r="A136" s="28">
        <v>91</v>
      </c>
      <c r="B136" s="41" t="s">
        <v>107</v>
      </c>
      <c r="C136" s="41" t="s">
        <v>9</v>
      </c>
      <c r="D136" s="42">
        <v>5</v>
      </c>
      <c r="E136" s="43">
        <v>15000</v>
      </c>
      <c r="F136" s="17">
        <f t="shared" ref="F136:F142" si="12">D136*E136</f>
        <v>75000</v>
      </c>
      <c r="G136" s="25"/>
      <c r="H136" s="25"/>
      <c r="I136" s="40"/>
      <c r="J136" s="40"/>
      <c r="K136" s="40"/>
      <c r="L136" s="40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spans="1:23" s="12" customFormat="1" ht="21.75" customHeight="1" x14ac:dyDescent="0.2">
      <c r="A137" s="69">
        <v>92</v>
      </c>
      <c r="B137" s="99" t="s">
        <v>108</v>
      </c>
      <c r="C137" s="99" t="s">
        <v>109</v>
      </c>
      <c r="D137" s="99">
        <v>3</v>
      </c>
      <c r="E137" s="101">
        <v>5400</v>
      </c>
      <c r="F137" s="77">
        <f>D137*E137</f>
        <v>16200</v>
      </c>
      <c r="G137" s="63"/>
      <c r="H137" s="63"/>
      <c r="I137" s="63"/>
      <c r="J137" s="63"/>
      <c r="K137" s="49">
        <v>16050</v>
      </c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1:23" x14ac:dyDescent="0.2">
      <c r="A138" s="70"/>
      <c r="B138" s="100"/>
      <c r="C138" s="100"/>
      <c r="D138" s="100"/>
      <c r="E138" s="102"/>
      <c r="F138" s="78"/>
      <c r="G138" s="64"/>
      <c r="H138" s="64"/>
      <c r="I138" s="64"/>
      <c r="J138" s="64"/>
      <c r="K138" s="50" t="s">
        <v>133</v>
      </c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</row>
    <row r="139" spans="1:23" ht="89.25" x14ac:dyDescent="0.2">
      <c r="A139" s="28">
        <v>93</v>
      </c>
      <c r="B139" s="41" t="s">
        <v>110</v>
      </c>
      <c r="C139" s="41" t="s">
        <v>9</v>
      </c>
      <c r="D139" s="42">
        <v>6</v>
      </c>
      <c r="E139" s="43">
        <v>3999.9999999999995</v>
      </c>
      <c r="F139" s="17">
        <f t="shared" si="12"/>
        <v>23999.999999999996</v>
      </c>
      <c r="G139" s="25"/>
      <c r="H139" s="25"/>
      <c r="I139" s="40"/>
      <c r="J139" s="40"/>
      <c r="K139" s="40"/>
      <c r="L139" s="40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1:23" ht="114.75" x14ac:dyDescent="0.2">
      <c r="A140" s="28">
        <v>94</v>
      </c>
      <c r="B140" s="41" t="s">
        <v>111</v>
      </c>
      <c r="C140" s="44" t="s">
        <v>109</v>
      </c>
      <c r="D140" s="45">
        <v>6</v>
      </c>
      <c r="E140" s="45">
        <v>34000</v>
      </c>
      <c r="F140" s="17">
        <f t="shared" si="12"/>
        <v>204000</v>
      </c>
      <c r="G140" s="25"/>
      <c r="H140" s="25"/>
      <c r="I140" s="40"/>
      <c r="J140" s="40"/>
      <c r="K140" s="40"/>
      <c r="L140" s="40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spans="1:23" ht="38.25" x14ac:dyDescent="0.2">
      <c r="A141" s="28">
        <v>95</v>
      </c>
      <c r="B141" s="14" t="s">
        <v>112</v>
      </c>
      <c r="C141" s="20" t="s">
        <v>113</v>
      </c>
      <c r="D141" s="46">
        <v>4500</v>
      </c>
      <c r="E141" s="47">
        <v>84.52</v>
      </c>
      <c r="F141" s="17">
        <f t="shared" si="12"/>
        <v>380340</v>
      </c>
      <c r="G141" s="25"/>
      <c r="H141" s="25"/>
      <c r="I141" s="40"/>
      <c r="J141" s="40"/>
      <c r="K141" s="40"/>
      <c r="L141" s="40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ht="38.25" x14ac:dyDescent="0.2">
      <c r="A142" s="28">
        <v>96</v>
      </c>
      <c r="B142" s="14" t="s">
        <v>114</v>
      </c>
      <c r="C142" s="20" t="s">
        <v>113</v>
      </c>
      <c r="D142" s="46">
        <v>20000</v>
      </c>
      <c r="E142" s="47">
        <v>84.52</v>
      </c>
      <c r="F142" s="17">
        <f t="shared" si="12"/>
        <v>1690400</v>
      </c>
      <c r="G142" s="25"/>
      <c r="H142" s="25"/>
      <c r="I142" s="40"/>
      <c r="J142" s="40"/>
      <c r="K142" s="40"/>
      <c r="L142" s="40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</sheetData>
  <mergeCells count="918">
    <mergeCell ref="K108:K109"/>
    <mergeCell ref="L108:L109"/>
    <mergeCell ref="M108:M109"/>
    <mergeCell ref="O108:O109"/>
    <mergeCell ref="N108:N109"/>
    <mergeCell ref="R110:R111"/>
    <mergeCell ref="R108:R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4:J105"/>
    <mergeCell ref="C104:C105"/>
    <mergeCell ref="D104:D105"/>
    <mergeCell ref="E104:E105"/>
    <mergeCell ref="F104:F105"/>
    <mergeCell ref="G104:G105"/>
    <mergeCell ref="H104:H105"/>
    <mergeCell ref="I104:I105"/>
    <mergeCell ref="J108:J109"/>
    <mergeCell ref="K104:K105"/>
    <mergeCell ref="L104:L105"/>
    <mergeCell ref="M104:M105"/>
    <mergeCell ref="N104:N105"/>
    <mergeCell ref="O104:O105"/>
    <mergeCell ref="R104:R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R106:R107"/>
    <mergeCell ref="A104:A105"/>
    <mergeCell ref="B104:B105"/>
    <mergeCell ref="K100:K101"/>
    <mergeCell ref="L100:L101"/>
    <mergeCell ref="M100:M101"/>
    <mergeCell ref="N100:N101"/>
    <mergeCell ref="O100:O101"/>
    <mergeCell ref="R100:R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R102:R103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94:J95"/>
    <mergeCell ref="C94:C95"/>
    <mergeCell ref="D94:D95"/>
    <mergeCell ref="E94:E95"/>
    <mergeCell ref="F94:F95"/>
    <mergeCell ref="G94:G95"/>
    <mergeCell ref="H94:H95"/>
    <mergeCell ref="I94:I95"/>
    <mergeCell ref="J100:J101"/>
    <mergeCell ref="K94:K95"/>
    <mergeCell ref="L94:L95"/>
    <mergeCell ref="M94:M95"/>
    <mergeCell ref="N94:N95"/>
    <mergeCell ref="O94:O95"/>
    <mergeCell ref="R94:R95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R98:R99"/>
    <mergeCell ref="A94:A95"/>
    <mergeCell ref="B94:B95"/>
    <mergeCell ref="R88:R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R90:R91"/>
    <mergeCell ref="Q114:Q115"/>
    <mergeCell ref="P88:P89"/>
    <mergeCell ref="Q88:Q89"/>
    <mergeCell ref="P90:P91"/>
    <mergeCell ref="Q90:Q91"/>
    <mergeCell ref="P94:P95"/>
    <mergeCell ref="Q94:Q95"/>
    <mergeCell ref="P98:P99"/>
    <mergeCell ref="Q98:Q99"/>
    <mergeCell ref="P100:P101"/>
    <mergeCell ref="Q100:Q101"/>
    <mergeCell ref="P102:P103"/>
    <mergeCell ref="Q102:Q103"/>
    <mergeCell ref="I114:I115"/>
    <mergeCell ref="J114:J115"/>
    <mergeCell ref="K114:K115"/>
    <mergeCell ref="L114:L115"/>
    <mergeCell ref="M114:M115"/>
    <mergeCell ref="P83:P84"/>
    <mergeCell ref="Q83:Q84"/>
    <mergeCell ref="P79:P80"/>
    <mergeCell ref="Q79:Q80"/>
    <mergeCell ref="Q112:Q113"/>
    <mergeCell ref="P104:P105"/>
    <mergeCell ref="Q104:Q105"/>
    <mergeCell ref="P106:P107"/>
    <mergeCell ref="Q106:Q107"/>
    <mergeCell ref="P108:P109"/>
    <mergeCell ref="Q108:Q109"/>
    <mergeCell ref="P110:P111"/>
    <mergeCell ref="Q110:Q111"/>
    <mergeCell ref="K83:K84"/>
    <mergeCell ref="L83:L84"/>
    <mergeCell ref="M83:M84"/>
    <mergeCell ref="N83:N84"/>
    <mergeCell ref="O83:O84"/>
    <mergeCell ref="N114:N115"/>
    <mergeCell ref="H83:H84"/>
    <mergeCell ref="I83:I84"/>
    <mergeCell ref="J83:J84"/>
    <mergeCell ref="A83:A84"/>
    <mergeCell ref="B83:B84"/>
    <mergeCell ref="C83:C84"/>
    <mergeCell ref="D83:D84"/>
    <mergeCell ref="E83:E84"/>
    <mergeCell ref="F83:F84"/>
    <mergeCell ref="O124:O125"/>
    <mergeCell ref="P124:P125"/>
    <mergeCell ref="O40:O41"/>
    <mergeCell ref="N81:N82"/>
    <mergeCell ref="O81:O82"/>
    <mergeCell ref="L112:L113"/>
    <mergeCell ref="M112:M113"/>
    <mergeCell ref="N112:N113"/>
    <mergeCell ref="O112:O113"/>
    <mergeCell ref="M88:M89"/>
    <mergeCell ref="N88:N89"/>
    <mergeCell ref="O57:O58"/>
    <mergeCell ref="P57:P58"/>
    <mergeCell ref="O61:O62"/>
    <mergeCell ref="P61:P62"/>
    <mergeCell ref="O65:O66"/>
    <mergeCell ref="P65:P66"/>
    <mergeCell ref="N69:N70"/>
    <mergeCell ref="O69:O70"/>
    <mergeCell ref="P69:P70"/>
    <mergeCell ref="O114:O115"/>
    <mergeCell ref="P114:P115"/>
    <mergeCell ref="N40:N41"/>
    <mergeCell ref="O59:O60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F137:F138"/>
    <mergeCell ref="G137:G138"/>
    <mergeCell ref="H137:H138"/>
    <mergeCell ref="I137:I138"/>
    <mergeCell ref="J137:J138"/>
    <mergeCell ref="F128:F129"/>
    <mergeCell ref="G128:G129"/>
    <mergeCell ref="H128:H129"/>
    <mergeCell ref="F134:F135"/>
    <mergeCell ref="G134:G135"/>
    <mergeCell ref="H134:H135"/>
    <mergeCell ref="J134:J135"/>
    <mergeCell ref="G57:G58"/>
    <mergeCell ref="H57:H58"/>
    <mergeCell ref="I57:I58"/>
    <mergeCell ref="J57:J58"/>
    <mergeCell ref="K57:K58"/>
    <mergeCell ref="L57:L58"/>
    <mergeCell ref="M57:M58"/>
    <mergeCell ref="N57:N58"/>
    <mergeCell ref="L124:L125"/>
    <mergeCell ref="M124:M125"/>
    <mergeCell ref="N124:N125"/>
    <mergeCell ref="G112:G113"/>
    <mergeCell ref="J59:J60"/>
    <mergeCell ref="K59:K60"/>
    <mergeCell ref="L59:L60"/>
    <mergeCell ref="M59:M60"/>
    <mergeCell ref="N59:N60"/>
    <mergeCell ref="H65:H66"/>
    <mergeCell ref="I65:I66"/>
    <mergeCell ref="J65:J66"/>
    <mergeCell ref="K65:K66"/>
    <mergeCell ref="L65:L66"/>
    <mergeCell ref="M65:M66"/>
    <mergeCell ref="N65:N66"/>
    <mergeCell ref="A137:A138"/>
    <mergeCell ref="B137:B138"/>
    <mergeCell ref="C137:C138"/>
    <mergeCell ref="D137:D138"/>
    <mergeCell ref="E137:E138"/>
    <mergeCell ref="A114:A115"/>
    <mergeCell ref="B114:B115"/>
    <mergeCell ref="C114:C115"/>
    <mergeCell ref="J79:J80"/>
    <mergeCell ref="J81:J82"/>
    <mergeCell ref="J112:J113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A112:A113"/>
    <mergeCell ref="B112:B113"/>
    <mergeCell ref="C112:C113"/>
    <mergeCell ref="P1:T1"/>
    <mergeCell ref="B124:B125"/>
    <mergeCell ref="C124:C125"/>
    <mergeCell ref="D124:D125"/>
    <mergeCell ref="E124:E125"/>
    <mergeCell ref="F124:F125"/>
    <mergeCell ref="F112:F113"/>
    <mergeCell ref="J124:J125"/>
    <mergeCell ref="L81:L82"/>
    <mergeCell ref="L79:L80"/>
    <mergeCell ref="M79:M80"/>
    <mergeCell ref="K88:K89"/>
    <mergeCell ref="L88:L89"/>
    <mergeCell ref="F122:F123"/>
    <mergeCell ref="G122:G123"/>
    <mergeCell ref="H79:H80"/>
    <mergeCell ref="H81:H82"/>
    <mergeCell ref="H124:H125"/>
    <mergeCell ref="F57:F58"/>
    <mergeCell ref="J40:J41"/>
    <mergeCell ref="K40:K41"/>
    <mergeCell ref="L40:L41"/>
    <mergeCell ref="M40:M41"/>
    <mergeCell ref="B79:B80"/>
    <mergeCell ref="C79:C80"/>
    <mergeCell ref="D79:D80"/>
    <mergeCell ref="E79:E80"/>
    <mergeCell ref="F79:F80"/>
    <mergeCell ref="G79:G80"/>
    <mergeCell ref="A122:A123"/>
    <mergeCell ref="B122:B123"/>
    <mergeCell ref="C122:C123"/>
    <mergeCell ref="D122:D123"/>
    <mergeCell ref="E122:E123"/>
    <mergeCell ref="D114:D115"/>
    <mergeCell ref="E114:E115"/>
    <mergeCell ref="A81:A82"/>
    <mergeCell ref="B81:B82"/>
    <mergeCell ref="C81:C82"/>
    <mergeCell ref="D81:D82"/>
    <mergeCell ref="E81:E82"/>
    <mergeCell ref="F81:F82"/>
    <mergeCell ref="G81:G82"/>
    <mergeCell ref="D112:D113"/>
    <mergeCell ref="E112:E113"/>
    <mergeCell ref="F114:F115"/>
    <mergeCell ref="G114:G115"/>
    <mergeCell ref="G83:G84"/>
    <mergeCell ref="D69:D70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28:A129"/>
    <mergeCell ref="B128:B129"/>
    <mergeCell ref="C128:C129"/>
    <mergeCell ref="D128:D129"/>
    <mergeCell ref="E128:E129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4:A125"/>
    <mergeCell ref="A79:A80"/>
    <mergeCell ref="S59:S60"/>
    <mergeCell ref="A134:A135"/>
    <mergeCell ref="B134:B135"/>
    <mergeCell ref="C134:C135"/>
    <mergeCell ref="D134:D135"/>
    <mergeCell ref="E134:E135"/>
    <mergeCell ref="A57:A58"/>
    <mergeCell ref="B57:B58"/>
    <mergeCell ref="C57:C58"/>
    <mergeCell ref="D57:D58"/>
    <mergeCell ref="E57:E58"/>
    <mergeCell ref="A61:A62"/>
    <mergeCell ref="B61:B62"/>
    <mergeCell ref="C61:C62"/>
    <mergeCell ref="D61:D62"/>
    <mergeCell ref="E61:E62"/>
    <mergeCell ref="A65:A66"/>
    <mergeCell ref="B65:B66"/>
    <mergeCell ref="C65:C66"/>
    <mergeCell ref="D65:D66"/>
    <mergeCell ref="E65:E66"/>
    <mergeCell ref="A69:A70"/>
    <mergeCell ref="B69:B70"/>
    <mergeCell ref="C69:C70"/>
    <mergeCell ref="P59:P60"/>
    <mergeCell ref="Q59:Q60"/>
    <mergeCell ref="R59:R60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S61:S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F61:F62"/>
    <mergeCell ref="G61:G62"/>
    <mergeCell ref="H61:H62"/>
    <mergeCell ref="I61:I62"/>
    <mergeCell ref="Q61:Q62"/>
    <mergeCell ref="R61:R62"/>
    <mergeCell ref="J61:J62"/>
    <mergeCell ref="K61:K62"/>
    <mergeCell ref="L61:L62"/>
    <mergeCell ref="M61:M62"/>
    <mergeCell ref="N61:N62"/>
    <mergeCell ref="Q65:Q66"/>
    <mergeCell ref="R65:R66"/>
    <mergeCell ref="S65:S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F65:F66"/>
    <mergeCell ref="G65:G66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Q69:Q70"/>
    <mergeCell ref="R69:R70"/>
    <mergeCell ref="S69:S70"/>
    <mergeCell ref="T69:T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T4:T5"/>
    <mergeCell ref="U4:U5"/>
    <mergeCell ref="A8:A9"/>
    <mergeCell ref="S77:S78"/>
    <mergeCell ref="T77:T78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V4:V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4:A5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Q40:Q41"/>
    <mergeCell ref="R40:R41"/>
    <mergeCell ref="S40:S41"/>
    <mergeCell ref="T40:T41"/>
    <mergeCell ref="U40:U41"/>
    <mergeCell ref="V40:V41"/>
    <mergeCell ref="W40:W41"/>
    <mergeCell ref="W51:W52"/>
    <mergeCell ref="U57:U58"/>
    <mergeCell ref="V57:V58"/>
    <mergeCell ref="W57:W58"/>
    <mergeCell ref="U51:U52"/>
    <mergeCell ref="T51:T52"/>
    <mergeCell ref="Q57:Q58"/>
    <mergeCell ref="R57:R58"/>
    <mergeCell ref="S57:S58"/>
    <mergeCell ref="U59:U60"/>
    <mergeCell ref="V59:V60"/>
    <mergeCell ref="W59:W60"/>
    <mergeCell ref="U61:U62"/>
    <mergeCell ref="V61:V62"/>
    <mergeCell ref="W61:W62"/>
    <mergeCell ref="U63:U64"/>
    <mergeCell ref="V63:V64"/>
    <mergeCell ref="W63:W64"/>
    <mergeCell ref="U65:U66"/>
    <mergeCell ref="V65:V66"/>
    <mergeCell ref="W65:W66"/>
    <mergeCell ref="U67:U68"/>
    <mergeCell ref="V67:V68"/>
    <mergeCell ref="W67:W68"/>
    <mergeCell ref="V69:V70"/>
    <mergeCell ref="W69:W70"/>
    <mergeCell ref="V71:V72"/>
    <mergeCell ref="W71:W72"/>
    <mergeCell ref="V73:V74"/>
    <mergeCell ref="W73:W74"/>
    <mergeCell ref="V75:V76"/>
    <mergeCell ref="W75:W76"/>
    <mergeCell ref="V77:V78"/>
    <mergeCell ref="W77:W78"/>
    <mergeCell ref="Q81:Q82"/>
    <mergeCell ref="S81:S82"/>
    <mergeCell ref="T81:T82"/>
    <mergeCell ref="U81:U82"/>
    <mergeCell ref="V81:V82"/>
    <mergeCell ref="W81:W82"/>
    <mergeCell ref="S73:S74"/>
    <mergeCell ref="T73:T74"/>
    <mergeCell ref="S75:S76"/>
    <mergeCell ref="T75:T76"/>
    <mergeCell ref="S83:S84"/>
    <mergeCell ref="T83:T84"/>
    <mergeCell ref="U83:U84"/>
    <mergeCell ref="V83:V84"/>
    <mergeCell ref="W83:W84"/>
    <mergeCell ref="T88:T89"/>
    <mergeCell ref="U88:U89"/>
    <mergeCell ref="V88:V89"/>
    <mergeCell ref="W88:W89"/>
    <mergeCell ref="T90:T91"/>
    <mergeCell ref="U90:U91"/>
    <mergeCell ref="V90:V91"/>
    <mergeCell ref="W90:W91"/>
    <mergeCell ref="T94:T95"/>
    <mergeCell ref="U94:U95"/>
    <mergeCell ref="V94:V95"/>
    <mergeCell ref="W94:W95"/>
    <mergeCell ref="T98:T99"/>
    <mergeCell ref="U98:U99"/>
    <mergeCell ref="V98:V99"/>
    <mergeCell ref="W98:W99"/>
    <mergeCell ref="T100:T101"/>
    <mergeCell ref="U100:U101"/>
    <mergeCell ref="V100:V101"/>
    <mergeCell ref="W100:W101"/>
    <mergeCell ref="T104:T105"/>
    <mergeCell ref="U104:U105"/>
    <mergeCell ref="V104:V105"/>
    <mergeCell ref="W104:W105"/>
    <mergeCell ref="T102:T103"/>
    <mergeCell ref="U102:U103"/>
    <mergeCell ref="V102:V103"/>
    <mergeCell ref="W102:W103"/>
    <mergeCell ref="T106:T107"/>
    <mergeCell ref="U106:U107"/>
    <mergeCell ref="V106:V107"/>
    <mergeCell ref="W106:W107"/>
    <mergeCell ref="T108:T109"/>
    <mergeCell ref="U108:U109"/>
    <mergeCell ref="V108:V109"/>
    <mergeCell ref="W108:W109"/>
    <mergeCell ref="T110:T111"/>
    <mergeCell ref="U110:U111"/>
    <mergeCell ref="V110:V111"/>
    <mergeCell ref="W110:W111"/>
    <mergeCell ref="T112:T113"/>
    <mergeCell ref="S112:S113"/>
    <mergeCell ref="U112:U113"/>
    <mergeCell ref="V112:V113"/>
    <mergeCell ref="W112:W113"/>
    <mergeCell ref="U114:U115"/>
    <mergeCell ref="T114:T115"/>
    <mergeCell ref="S114:S115"/>
    <mergeCell ref="V114:V115"/>
    <mergeCell ref="W114:W115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S124:S125"/>
    <mergeCell ref="T124:T125"/>
    <mergeCell ref="U124:U125"/>
    <mergeCell ref="V124:V125"/>
    <mergeCell ref="W124:W125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U137:U138"/>
    <mergeCell ref="V137:V138"/>
    <mergeCell ref="W137:W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</mergeCells>
  <pageMargins left="0.19685039370078741" right="0.15748031496062992" top="0.31496062992125984" bottom="0.24" header="0.31496062992125984" footer="0.2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D4" sqref="D4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52.5" customHeight="1" x14ac:dyDescent="0.25"/>
    <row r="2" spans="1:7" ht="84" customHeight="1" x14ac:dyDescent="0.25">
      <c r="D2" s="110" t="s">
        <v>132</v>
      </c>
      <c r="E2" s="110"/>
      <c r="F2" s="110"/>
      <c r="G2" s="110"/>
    </row>
    <row r="3" spans="1:7" hidden="1" x14ac:dyDescent="0.25"/>
    <row r="4" spans="1:7" ht="66.75" customHeight="1" x14ac:dyDescent="0.25">
      <c r="A4" s="29" t="s">
        <v>0</v>
      </c>
      <c r="B4" s="29" t="s">
        <v>1</v>
      </c>
      <c r="C4" s="29" t="s">
        <v>24</v>
      </c>
      <c r="D4" s="29" t="s">
        <v>2</v>
      </c>
      <c r="E4" s="29" t="s">
        <v>3</v>
      </c>
      <c r="F4" s="29" t="s">
        <v>4</v>
      </c>
      <c r="G4" s="29" t="s">
        <v>5</v>
      </c>
    </row>
    <row r="5" spans="1:7" ht="84" customHeight="1" x14ac:dyDescent="0.25">
      <c r="A5" s="28">
        <v>1</v>
      </c>
      <c r="B5" s="10" t="s">
        <v>26</v>
      </c>
      <c r="C5" s="10" t="s">
        <v>26</v>
      </c>
      <c r="D5" s="27" t="s">
        <v>7</v>
      </c>
      <c r="E5" s="27">
        <v>2</v>
      </c>
      <c r="F5" s="9">
        <v>47890</v>
      </c>
      <c r="G5" s="17">
        <v>95780</v>
      </c>
    </row>
    <row r="6" spans="1:7" ht="60" customHeight="1" x14ac:dyDescent="0.25">
      <c r="A6" s="28">
        <v>2</v>
      </c>
      <c r="B6" s="10" t="s">
        <v>27</v>
      </c>
      <c r="C6" s="10" t="s">
        <v>27</v>
      </c>
      <c r="D6" s="27" t="s">
        <v>7</v>
      </c>
      <c r="E6" s="27">
        <v>2</v>
      </c>
      <c r="F6" s="9">
        <v>29870</v>
      </c>
      <c r="G6" s="17">
        <v>59740</v>
      </c>
    </row>
    <row r="7" spans="1:7" ht="105" customHeight="1" x14ac:dyDescent="0.25">
      <c r="A7" s="28">
        <v>3</v>
      </c>
      <c r="B7" s="10" t="s">
        <v>28</v>
      </c>
      <c r="C7" s="10" t="s">
        <v>28</v>
      </c>
      <c r="D7" s="27" t="s">
        <v>6</v>
      </c>
      <c r="E7" s="27">
        <v>4</v>
      </c>
      <c r="F7" s="27">
        <v>20480</v>
      </c>
      <c r="G7" s="15">
        <v>81920</v>
      </c>
    </row>
    <row r="8" spans="1:7" ht="25.5" x14ac:dyDescent="0.25">
      <c r="A8" s="28">
        <v>4</v>
      </c>
      <c r="B8" s="10" t="s">
        <v>29</v>
      </c>
      <c r="C8" s="10" t="s">
        <v>29</v>
      </c>
      <c r="D8" s="27" t="s">
        <v>6</v>
      </c>
      <c r="E8" s="27">
        <v>2</v>
      </c>
      <c r="F8" s="16">
        <v>44800</v>
      </c>
      <c r="G8" s="15">
        <v>89600</v>
      </c>
    </row>
    <row r="9" spans="1:7" ht="51" x14ac:dyDescent="0.25">
      <c r="A9" s="28">
        <v>5</v>
      </c>
      <c r="B9" s="7" t="s">
        <v>10</v>
      </c>
      <c r="C9" s="7" t="s">
        <v>10</v>
      </c>
      <c r="D9" s="27" t="s">
        <v>7</v>
      </c>
      <c r="E9" s="27">
        <v>2</v>
      </c>
      <c r="F9" s="27">
        <v>46580</v>
      </c>
      <c r="G9" s="15">
        <v>93160</v>
      </c>
    </row>
    <row r="10" spans="1:7" ht="51" x14ac:dyDescent="0.25">
      <c r="A10" s="28">
        <v>6</v>
      </c>
      <c r="B10" s="7" t="s">
        <v>11</v>
      </c>
      <c r="C10" s="7" t="s">
        <v>11</v>
      </c>
      <c r="D10" s="27" t="s">
        <v>7</v>
      </c>
      <c r="E10" s="27">
        <v>2</v>
      </c>
      <c r="F10" s="27">
        <v>56580</v>
      </c>
      <c r="G10" s="15">
        <v>113160</v>
      </c>
    </row>
    <row r="11" spans="1:7" ht="90" customHeight="1" x14ac:dyDescent="0.25">
      <c r="A11" s="28">
        <v>7</v>
      </c>
      <c r="B11" s="10" t="s">
        <v>12</v>
      </c>
      <c r="C11" s="10" t="s">
        <v>12</v>
      </c>
      <c r="D11" s="27" t="s">
        <v>7</v>
      </c>
      <c r="E11" s="27">
        <v>4</v>
      </c>
      <c r="F11" s="27">
        <v>41650</v>
      </c>
      <c r="G11" s="15">
        <v>166600</v>
      </c>
    </row>
    <row r="12" spans="1:7" ht="51" x14ac:dyDescent="0.25">
      <c r="A12" s="28">
        <v>8</v>
      </c>
      <c r="B12" s="13" t="s">
        <v>13</v>
      </c>
      <c r="C12" s="13" t="s">
        <v>13</v>
      </c>
      <c r="D12" s="27" t="s">
        <v>6</v>
      </c>
      <c r="E12" s="27">
        <v>4</v>
      </c>
      <c r="F12" s="27">
        <v>117276</v>
      </c>
      <c r="G12" s="15">
        <v>469104</v>
      </c>
    </row>
    <row r="13" spans="1:7" ht="51" x14ac:dyDescent="0.25">
      <c r="A13" s="28">
        <v>9</v>
      </c>
      <c r="B13" s="13" t="s">
        <v>30</v>
      </c>
      <c r="C13" s="13" t="s">
        <v>30</v>
      </c>
      <c r="D13" s="27" t="s">
        <v>7</v>
      </c>
      <c r="E13" s="27">
        <v>2</v>
      </c>
      <c r="F13" s="27">
        <v>34190</v>
      </c>
      <c r="G13" s="15">
        <v>68380</v>
      </c>
    </row>
    <row r="14" spans="1:7" ht="51" x14ac:dyDescent="0.25">
      <c r="A14" s="28">
        <v>10</v>
      </c>
      <c r="B14" s="13" t="s">
        <v>31</v>
      </c>
      <c r="C14" s="13" t="s">
        <v>31</v>
      </c>
      <c r="D14" s="27" t="s">
        <v>7</v>
      </c>
      <c r="E14" s="27">
        <v>1</v>
      </c>
      <c r="F14" s="27">
        <v>30035</v>
      </c>
      <c r="G14" s="15">
        <v>30035</v>
      </c>
    </row>
    <row r="15" spans="1:7" ht="61.5" customHeight="1" x14ac:dyDescent="0.25">
      <c r="A15" s="28">
        <v>11</v>
      </c>
      <c r="B15" s="13" t="s">
        <v>32</v>
      </c>
      <c r="C15" s="13" t="s">
        <v>32</v>
      </c>
      <c r="D15" s="27" t="s">
        <v>7</v>
      </c>
      <c r="E15" s="27">
        <v>1</v>
      </c>
      <c r="F15" s="27">
        <v>34190</v>
      </c>
      <c r="G15" s="15">
        <v>34190</v>
      </c>
    </row>
    <row r="16" spans="1:7" ht="91.5" customHeight="1" x14ac:dyDescent="0.25">
      <c r="A16" s="28">
        <v>12</v>
      </c>
      <c r="B16" s="10" t="s">
        <v>33</v>
      </c>
      <c r="C16" s="10" t="s">
        <v>33</v>
      </c>
      <c r="D16" s="27" t="s">
        <v>7</v>
      </c>
      <c r="E16" s="27">
        <v>1</v>
      </c>
      <c r="F16" s="27">
        <v>112015</v>
      </c>
      <c r="G16" s="15">
        <v>112015</v>
      </c>
    </row>
    <row r="17" spans="1:7" ht="63.75" x14ac:dyDescent="0.25">
      <c r="A17" s="28">
        <v>13</v>
      </c>
      <c r="B17" s="10" t="s">
        <v>34</v>
      </c>
      <c r="C17" s="10" t="s">
        <v>34</v>
      </c>
      <c r="D17" s="27" t="s">
        <v>7</v>
      </c>
      <c r="E17" s="27">
        <v>6</v>
      </c>
      <c r="F17" s="27">
        <v>34190</v>
      </c>
      <c r="G17" s="15">
        <v>205140</v>
      </c>
    </row>
    <row r="18" spans="1:7" ht="89.25" x14ac:dyDescent="0.25">
      <c r="A18" s="28">
        <v>14</v>
      </c>
      <c r="B18" s="10" t="s">
        <v>35</v>
      </c>
      <c r="C18" s="10" t="s">
        <v>35</v>
      </c>
      <c r="D18" s="27" t="s">
        <v>7</v>
      </c>
      <c r="E18" s="27">
        <v>1</v>
      </c>
      <c r="F18" s="27">
        <v>167670</v>
      </c>
      <c r="G18" s="15">
        <v>167670</v>
      </c>
    </row>
    <row r="19" spans="1:7" ht="76.5" x14ac:dyDescent="0.25">
      <c r="A19" s="28">
        <v>15</v>
      </c>
      <c r="B19" s="10" t="s">
        <v>36</v>
      </c>
      <c r="C19" s="10" t="s">
        <v>36</v>
      </c>
      <c r="D19" s="27" t="s">
        <v>7</v>
      </c>
      <c r="E19" s="27">
        <v>5</v>
      </c>
      <c r="F19" s="27">
        <v>29005</v>
      </c>
      <c r="G19" s="15">
        <v>145025</v>
      </c>
    </row>
    <row r="20" spans="1:7" ht="76.5" x14ac:dyDescent="0.25">
      <c r="A20" s="28">
        <v>16</v>
      </c>
      <c r="B20" s="20" t="s">
        <v>37</v>
      </c>
      <c r="C20" s="20" t="s">
        <v>37</v>
      </c>
      <c r="D20" s="27" t="s">
        <v>7</v>
      </c>
      <c r="E20" s="9">
        <v>5</v>
      </c>
      <c r="F20" s="22">
        <v>66099</v>
      </c>
      <c r="G20" s="22">
        <v>330495</v>
      </c>
    </row>
    <row r="21" spans="1:7" ht="63.75" x14ac:dyDescent="0.25">
      <c r="A21" s="28">
        <v>17</v>
      </c>
      <c r="B21" s="13" t="s">
        <v>38</v>
      </c>
      <c r="C21" s="13" t="s">
        <v>38</v>
      </c>
      <c r="D21" s="27" t="s">
        <v>7</v>
      </c>
      <c r="E21" s="9">
        <v>3</v>
      </c>
      <c r="F21" s="22">
        <v>18256</v>
      </c>
      <c r="G21" s="22">
        <v>54768</v>
      </c>
    </row>
    <row r="22" spans="1:7" ht="51" x14ac:dyDescent="0.25">
      <c r="A22" s="28">
        <v>18</v>
      </c>
      <c r="B22" s="20" t="s">
        <v>39</v>
      </c>
      <c r="C22" s="20" t="s">
        <v>39</v>
      </c>
      <c r="D22" s="27" t="s">
        <v>7</v>
      </c>
      <c r="E22" s="9">
        <v>10</v>
      </c>
      <c r="F22" s="22">
        <v>35946</v>
      </c>
      <c r="G22" s="22">
        <v>359460</v>
      </c>
    </row>
    <row r="23" spans="1:7" ht="63.75" x14ac:dyDescent="0.25">
      <c r="A23" s="28">
        <v>19</v>
      </c>
      <c r="B23" s="10" t="s">
        <v>40</v>
      </c>
      <c r="C23" s="10" t="s">
        <v>40</v>
      </c>
      <c r="D23" s="27" t="s">
        <v>8</v>
      </c>
      <c r="E23" s="27">
        <v>3</v>
      </c>
      <c r="F23" s="27">
        <v>32322</v>
      </c>
      <c r="G23" s="15">
        <v>96966</v>
      </c>
    </row>
    <row r="24" spans="1:7" ht="63.75" x14ac:dyDescent="0.25">
      <c r="A24" s="28">
        <v>20</v>
      </c>
      <c r="B24" s="8" t="s">
        <v>41</v>
      </c>
      <c r="C24" s="8" t="s">
        <v>41</v>
      </c>
      <c r="D24" s="26" t="s">
        <v>8</v>
      </c>
      <c r="E24" s="27">
        <v>3</v>
      </c>
      <c r="F24" s="22">
        <v>32322</v>
      </c>
      <c r="G24" s="22">
        <v>96966</v>
      </c>
    </row>
    <row r="25" spans="1:7" ht="63.75" x14ac:dyDescent="0.25">
      <c r="A25" s="28">
        <v>21</v>
      </c>
      <c r="B25" s="8" t="s">
        <v>42</v>
      </c>
      <c r="C25" s="8" t="s">
        <v>42</v>
      </c>
      <c r="D25" s="26" t="s">
        <v>8</v>
      </c>
      <c r="E25" s="27">
        <v>3</v>
      </c>
      <c r="F25" s="22">
        <v>32322</v>
      </c>
      <c r="G25" s="22">
        <v>96966</v>
      </c>
    </row>
    <row r="26" spans="1:7" ht="63.75" x14ac:dyDescent="0.25">
      <c r="A26" s="28">
        <v>22</v>
      </c>
      <c r="B26" s="8" t="s">
        <v>43</v>
      </c>
      <c r="C26" s="8" t="s">
        <v>43</v>
      </c>
      <c r="D26" s="26" t="s">
        <v>7</v>
      </c>
      <c r="E26" s="27">
        <v>4</v>
      </c>
      <c r="F26" s="22">
        <v>96299</v>
      </c>
      <c r="G26" s="22">
        <v>385196</v>
      </c>
    </row>
    <row r="27" spans="1:7" ht="63.75" x14ac:dyDescent="0.25">
      <c r="A27" s="28">
        <v>23</v>
      </c>
      <c r="B27" s="10" t="s">
        <v>44</v>
      </c>
      <c r="C27" s="10" t="s">
        <v>44</v>
      </c>
      <c r="D27" s="9" t="s">
        <v>7</v>
      </c>
      <c r="E27" s="9">
        <v>4</v>
      </c>
      <c r="F27" s="9">
        <v>96299</v>
      </c>
      <c r="G27" s="15">
        <v>385196</v>
      </c>
    </row>
    <row r="28" spans="1:7" ht="63.75" x14ac:dyDescent="0.25">
      <c r="A28" s="28">
        <v>24</v>
      </c>
      <c r="B28" s="10" t="s">
        <v>45</v>
      </c>
      <c r="C28" s="10" t="s">
        <v>45</v>
      </c>
      <c r="D28" s="9" t="s">
        <v>7</v>
      </c>
      <c r="E28" s="9">
        <v>4</v>
      </c>
      <c r="F28" s="9">
        <v>96299</v>
      </c>
      <c r="G28" s="15">
        <v>385196</v>
      </c>
    </row>
    <row r="29" spans="1:7" ht="38.25" x14ac:dyDescent="0.25">
      <c r="A29" s="28">
        <v>25</v>
      </c>
      <c r="B29" s="10" t="s">
        <v>46</v>
      </c>
      <c r="C29" s="10" t="s">
        <v>46</v>
      </c>
      <c r="D29" s="9" t="s">
        <v>7</v>
      </c>
      <c r="E29" s="9">
        <v>1</v>
      </c>
      <c r="F29" s="9">
        <v>33000</v>
      </c>
      <c r="G29" s="15">
        <v>33000</v>
      </c>
    </row>
    <row r="30" spans="1:7" ht="38.25" x14ac:dyDescent="0.25">
      <c r="A30" s="28">
        <v>26</v>
      </c>
      <c r="B30" s="10" t="s">
        <v>47</v>
      </c>
      <c r="C30" s="10" t="s">
        <v>47</v>
      </c>
      <c r="D30" s="27" t="s">
        <v>7</v>
      </c>
      <c r="E30" s="27">
        <v>1</v>
      </c>
      <c r="F30" s="27">
        <v>23000</v>
      </c>
      <c r="G30" s="15">
        <v>23000</v>
      </c>
    </row>
    <row r="31" spans="1:7" ht="38.25" x14ac:dyDescent="0.25">
      <c r="A31" s="28">
        <v>27</v>
      </c>
      <c r="B31" s="11" t="s">
        <v>48</v>
      </c>
      <c r="C31" s="11" t="s">
        <v>48</v>
      </c>
      <c r="D31" s="27" t="s">
        <v>7</v>
      </c>
      <c r="E31" s="27">
        <v>1</v>
      </c>
      <c r="F31" s="27">
        <v>25000</v>
      </c>
      <c r="G31" s="15">
        <v>25000</v>
      </c>
    </row>
    <row r="32" spans="1:7" ht="38.25" x14ac:dyDescent="0.25">
      <c r="A32" s="28">
        <v>28</v>
      </c>
      <c r="B32" s="11" t="s">
        <v>49</v>
      </c>
      <c r="C32" s="11" t="s">
        <v>49</v>
      </c>
      <c r="D32" s="27" t="s">
        <v>7</v>
      </c>
      <c r="E32" s="27">
        <v>1</v>
      </c>
      <c r="F32" s="27">
        <v>13800</v>
      </c>
      <c r="G32" s="15">
        <v>13800</v>
      </c>
    </row>
    <row r="33" spans="1:7" ht="165.75" x14ac:dyDescent="0.25">
      <c r="A33" s="28">
        <v>29</v>
      </c>
      <c r="B33" s="11" t="s">
        <v>14</v>
      </c>
      <c r="C33" s="11" t="s">
        <v>14</v>
      </c>
      <c r="D33" s="27" t="s">
        <v>50</v>
      </c>
      <c r="E33" s="27">
        <v>860</v>
      </c>
      <c r="F33" s="27">
        <v>46.86</v>
      </c>
      <c r="G33" s="15">
        <v>40299.599999999999</v>
      </c>
    </row>
    <row r="34" spans="1:7" ht="102" x14ac:dyDescent="0.25">
      <c r="A34" s="28">
        <v>30</v>
      </c>
      <c r="B34" s="11" t="s">
        <v>51</v>
      </c>
      <c r="C34" s="11" t="s">
        <v>51</v>
      </c>
      <c r="D34" s="27" t="s">
        <v>7</v>
      </c>
      <c r="E34" s="27">
        <v>37</v>
      </c>
      <c r="F34" s="27">
        <v>68001</v>
      </c>
      <c r="G34" s="15">
        <v>2516037</v>
      </c>
    </row>
    <row r="35" spans="1:7" ht="102" x14ac:dyDescent="0.25">
      <c r="A35" s="28">
        <v>31</v>
      </c>
      <c r="B35" s="14" t="s">
        <v>52</v>
      </c>
      <c r="C35" s="14" t="s">
        <v>52</v>
      </c>
      <c r="D35" s="27" t="s">
        <v>7</v>
      </c>
      <c r="E35" s="27">
        <v>1</v>
      </c>
      <c r="F35" s="27">
        <v>74801</v>
      </c>
      <c r="G35" s="15">
        <v>74801</v>
      </c>
    </row>
    <row r="36" spans="1:7" ht="89.25" x14ac:dyDescent="0.25">
      <c r="A36" s="28">
        <v>32</v>
      </c>
      <c r="B36" s="20" t="s">
        <v>53</v>
      </c>
      <c r="C36" s="20" t="s">
        <v>53</v>
      </c>
      <c r="D36" s="27" t="s">
        <v>7</v>
      </c>
      <c r="E36" s="27">
        <v>4</v>
      </c>
      <c r="F36" s="27">
        <v>74213</v>
      </c>
      <c r="G36" s="15">
        <v>296852</v>
      </c>
    </row>
    <row r="37" spans="1:7" ht="63.75" x14ac:dyDescent="0.25">
      <c r="A37" s="28">
        <v>33</v>
      </c>
      <c r="B37" s="20" t="s">
        <v>54</v>
      </c>
      <c r="C37" s="20" t="s">
        <v>54</v>
      </c>
      <c r="D37" s="27" t="s">
        <v>8</v>
      </c>
      <c r="E37" s="27">
        <v>1</v>
      </c>
      <c r="F37" s="27">
        <v>172781</v>
      </c>
      <c r="G37" s="15">
        <v>172781</v>
      </c>
    </row>
    <row r="38" spans="1:7" ht="63.75" x14ac:dyDescent="0.25">
      <c r="A38" s="28">
        <v>34</v>
      </c>
      <c r="B38" s="8" t="s">
        <v>55</v>
      </c>
      <c r="C38" s="8" t="s">
        <v>55</v>
      </c>
      <c r="D38" s="9" t="s">
        <v>8</v>
      </c>
      <c r="E38" s="8">
        <v>3</v>
      </c>
      <c r="F38" s="21">
        <v>48098</v>
      </c>
      <c r="G38" s="15">
        <v>144294</v>
      </c>
    </row>
    <row r="39" spans="1:7" ht="63.75" x14ac:dyDescent="0.25">
      <c r="A39" s="28">
        <v>35</v>
      </c>
      <c r="B39" s="20" t="s">
        <v>56</v>
      </c>
      <c r="C39" s="20" t="s">
        <v>56</v>
      </c>
      <c r="D39" s="27" t="s">
        <v>7</v>
      </c>
      <c r="E39" s="20">
        <v>2</v>
      </c>
      <c r="F39" s="19">
        <v>68001</v>
      </c>
      <c r="G39" s="15">
        <v>136002</v>
      </c>
    </row>
    <row r="40" spans="1:7" ht="51" x14ac:dyDescent="0.25">
      <c r="A40" s="28">
        <v>36</v>
      </c>
      <c r="B40" s="20" t="s">
        <v>57</v>
      </c>
      <c r="C40" s="20" t="s">
        <v>57</v>
      </c>
      <c r="D40" s="27" t="s">
        <v>7</v>
      </c>
      <c r="E40" s="20">
        <v>1</v>
      </c>
      <c r="F40" s="19">
        <v>10520</v>
      </c>
      <c r="G40" s="15">
        <v>10520</v>
      </c>
    </row>
    <row r="41" spans="1:7" ht="63.75" x14ac:dyDescent="0.25">
      <c r="A41" s="28">
        <v>37</v>
      </c>
      <c r="B41" s="8" t="s">
        <v>58</v>
      </c>
      <c r="C41" s="8" t="s">
        <v>58</v>
      </c>
      <c r="D41" s="9" t="s">
        <v>8</v>
      </c>
      <c r="E41" s="8">
        <v>5</v>
      </c>
      <c r="F41" s="21">
        <v>115269</v>
      </c>
      <c r="G41" s="15">
        <v>576345</v>
      </c>
    </row>
    <row r="42" spans="1:7" ht="38.25" x14ac:dyDescent="0.25">
      <c r="A42" s="28">
        <v>38</v>
      </c>
      <c r="B42" s="8" t="s">
        <v>59</v>
      </c>
      <c r="C42" s="8" t="s">
        <v>59</v>
      </c>
      <c r="D42" s="9" t="s">
        <v>9</v>
      </c>
      <c r="E42" s="8">
        <v>720</v>
      </c>
      <c r="F42" s="21">
        <v>260</v>
      </c>
      <c r="G42" s="17">
        <v>187200</v>
      </c>
    </row>
    <row r="43" spans="1:7" ht="25.5" x14ac:dyDescent="0.25">
      <c r="A43" s="28">
        <v>39</v>
      </c>
      <c r="B43" s="14" t="s">
        <v>60</v>
      </c>
      <c r="C43" s="14" t="s">
        <v>60</v>
      </c>
      <c r="D43" s="27" t="s">
        <v>7</v>
      </c>
      <c r="E43" s="27">
        <v>6</v>
      </c>
      <c r="F43" s="27">
        <v>85000</v>
      </c>
      <c r="G43" s="15">
        <v>510000</v>
      </c>
    </row>
    <row r="44" spans="1:7" ht="38.25" x14ac:dyDescent="0.25">
      <c r="A44" s="28">
        <v>40</v>
      </c>
      <c r="B44" s="14" t="s">
        <v>61</v>
      </c>
      <c r="C44" s="14" t="s">
        <v>61</v>
      </c>
      <c r="D44" s="27" t="s">
        <v>7</v>
      </c>
      <c r="E44" s="9">
        <v>16</v>
      </c>
      <c r="F44" s="9">
        <v>48963</v>
      </c>
      <c r="G44" s="17">
        <v>783408</v>
      </c>
    </row>
    <row r="45" spans="1:7" ht="51" x14ac:dyDescent="0.25">
      <c r="A45" s="28">
        <v>41</v>
      </c>
      <c r="B45" s="14" t="s">
        <v>62</v>
      </c>
      <c r="C45" s="14" t="s">
        <v>62</v>
      </c>
      <c r="D45" s="27" t="s">
        <v>7</v>
      </c>
      <c r="E45" s="27">
        <v>2</v>
      </c>
      <c r="F45" s="27">
        <v>3158</v>
      </c>
      <c r="G45" s="15">
        <v>6316</v>
      </c>
    </row>
    <row r="46" spans="1:7" ht="63.75" x14ac:dyDescent="0.25">
      <c r="A46" s="28">
        <v>42</v>
      </c>
      <c r="B46" s="14" t="s">
        <v>63</v>
      </c>
      <c r="C46" s="14" t="s">
        <v>63</v>
      </c>
      <c r="D46" s="27" t="s">
        <v>7</v>
      </c>
      <c r="E46" s="27">
        <v>2</v>
      </c>
      <c r="F46" s="27">
        <v>14569</v>
      </c>
      <c r="G46" s="15">
        <v>29138</v>
      </c>
    </row>
    <row r="47" spans="1:7" ht="38.25" x14ac:dyDescent="0.25">
      <c r="A47" s="28">
        <v>43</v>
      </c>
      <c r="B47" s="14" t="s">
        <v>64</v>
      </c>
      <c r="C47" s="14" t="s">
        <v>64</v>
      </c>
      <c r="D47" s="27" t="s">
        <v>7</v>
      </c>
      <c r="E47" s="27">
        <v>4</v>
      </c>
      <c r="F47" s="27">
        <v>11454</v>
      </c>
      <c r="G47" s="15">
        <v>45816</v>
      </c>
    </row>
    <row r="48" spans="1:7" ht="51" x14ac:dyDescent="0.25">
      <c r="A48" s="28">
        <v>44</v>
      </c>
      <c r="B48" s="14" t="s">
        <v>65</v>
      </c>
      <c r="C48" s="14" t="s">
        <v>65</v>
      </c>
      <c r="D48" s="27" t="s">
        <v>7</v>
      </c>
      <c r="E48" s="27">
        <v>1</v>
      </c>
      <c r="F48" s="27">
        <v>19025</v>
      </c>
      <c r="G48" s="15">
        <v>19025</v>
      </c>
    </row>
    <row r="49" spans="1:7" ht="38.25" x14ac:dyDescent="0.25">
      <c r="A49" s="28">
        <v>45</v>
      </c>
      <c r="B49" s="14" t="s">
        <v>66</v>
      </c>
      <c r="C49" s="14" t="s">
        <v>66</v>
      </c>
      <c r="D49" s="27" t="s">
        <v>7</v>
      </c>
      <c r="E49" s="27">
        <v>1</v>
      </c>
      <c r="F49" s="27">
        <v>121564</v>
      </c>
      <c r="G49" s="15">
        <v>121564</v>
      </c>
    </row>
    <row r="50" spans="1:7" ht="38.25" x14ac:dyDescent="0.25">
      <c r="A50" s="28">
        <v>46</v>
      </c>
      <c r="B50" s="14" t="s">
        <v>67</v>
      </c>
      <c r="C50" s="14" t="s">
        <v>67</v>
      </c>
      <c r="D50" s="27" t="s">
        <v>7</v>
      </c>
      <c r="E50" s="27">
        <v>2</v>
      </c>
      <c r="F50" s="27">
        <v>48000</v>
      </c>
      <c r="G50" s="15">
        <v>96000</v>
      </c>
    </row>
    <row r="51" spans="1:7" ht="38.25" x14ac:dyDescent="0.25">
      <c r="A51" s="28">
        <v>47</v>
      </c>
      <c r="B51" s="14" t="s">
        <v>68</v>
      </c>
      <c r="C51" s="14" t="s">
        <v>68</v>
      </c>
      <c r="D51" s="27" t="s">
        <v>7</v>
      </c>
      <c r="E51" s="27">
        <v>2</v>
      </c>
      <c r="F51" s="27">
        <v>50000</v>
      </c>
      <c r="G51" s="15">
        <v>100000</v>
      </c>
    </row>
    <row r="52" spans="1:7" ht="25.5" x14ac:dyDescent="0.25">
      <c r="A52" s="28">
        <v>48</v>
      </c>
      <c r="B52" s="14" t="s">
        <v>69</v>
      </c>
      <c r="C52" s="14" t="s">
        <v>69</v>
      </c>
      <c r="D52" s="27" t="s">
        <v>7</v>
      </c>
      <c r="E52" s="27">
        <v>2</v>
      </c>
      <c r="F52" s="27">
        <v>29344</v>
      </c>
      <c r="G52" s="15">
        <v>58688</v>
      </c>
    </row>
    <row r="53" spans="1:7" ht="38.25" x14ac:dyDescent="0.25">
      <c r="A53" s="28">
        <v>49</v>
      </c>
      <c r="B53" s="14" t="s">
        <v>70</v>
      </c>
      <c r="C53" s="14" t="s">
        <v>70</v>
      </c>
      <c r="D53" s="27" t="s">
        <v>9</v>
      </c>
      <c r="E53" s="27">
        <v>30</v>
      </c>
      <c r="F53" s="27">
        <v>12000</v>
      </c>
      <c r="G53" s="15">
        <v>360000</v>
      </c>
    </row>
    <row r="54" spans="1:7" ht="51" x14ac:dyDescent="0.25">
      <c r="A54" s="28">
        <v>50</v>
      </c>
      <c r="B54" s="14" t="s">
        <v>71</v>
      </c>
      <c r="C54" s="14" t="s">
        <v>71</v>
      </c>
      <c r="D54" s="27" t="s">
        <v>9</v>
      </c>
      <c r="E54" s="27">
        <v>10</v>
      </c>
      <c r="F54" s="27">
        <v>101712</v>
      </c>
      <c r="G54" s="15">
        <v>1017120</v>
      </c>
    </row>
    <row r="55" spans="1:7" ht="38.25" x14ac:dyDescent="0.25">
      <c r="A55" s="28">
        <v>51</v>
      </c>
      <c r="B55" s="14" t="s">
        <v>18</v>
      </c>
      <c r="C55" s="14" t="s">
        <v>18</v>
      </c>
      <c r="D55" s="27" t="s">
        <v>9</v>
      </c>
      <c r="E55" s="27">
        <v>22</v>
      </c>
      <c r="F55" s="27">
        <v>79600</v>
      </c>
      <c r="G55" s="15">
        <v>1751200</v>
      </c>
    </row>
    <row r="56" spans="1:7" ht="38.25" x14ac:dyDescent="0.25">
      <c r="A56" s="28">
        <v>52</v>
      </c>
      <c r="B56" s="14" t="s">
        <v>72</v>
      </c>
      <c r="C56" s="14" t="s">
        <v>72</v>
      </c>
      <c r="D56" s="27" t="s">
        <v>9</v>
      </c>
      <c r="E56" s="27">
        <v>25</v>
      </c>
      <c r="F56" s="27">
        <v>116480</v>
      </c>
      <c r="G56" s="15">
        <v>2912000</v>
      </c>
    </row>
    <row r="57" spans="1:7" ht="38.25" x14ac:dyDescent="0.25">
      <c r="A57" s="28">
        <v>53</v>
      </c>
      <c r="B57" s="14" t="s">
        <v>73</v>
      </c>
      <c r="C57" s="14" t="s">
        <v>73</v>
      </c>
      <c r="D57" s="27" t="s">
        <v>74</v>
      </c>
      <c r="E57" s="27">
        <v>8</v>
      </c>
      <c r="F57" s="27">
        <v>255060</v>
      </c>
      <c r="G57" s="15">
        <v>2040480</v>
      </c>
    </row>
    <row r="58" spans="1:7" ht="38.25" x14ac:dyDescent="0.25">
      <c r="A58" s="28">
        <v>54</v>
      </c>
      <c r="B58" s="14" t="s">
        <v>75</v>
      </c>
      <c r="C58" s="14" t="s">
        <v>75</v>
      </c>
      <c r="D58" s="27" t="s">
        <v>7</v>
      </c>
      <c r="E58" s="27">
        <v>2</v>
      </c>
      <c r="F58" s="27">
        <v>180700</v>
      </c>
      <c r="G58" s="15">
        <v>361400</v>
      </c>
    </row>
    <row r="59" spans="1:7" ht="51" x14ac:dyDescent="0.25">
      <c r="A59" s="28">
        <v>55</v>
      </c>
      <c r="B59" s="14" t="s">
        <v>19</v>
      </c>
      <c r="C59" s="14" t="s">
        <v>19</v>
      </c>
      <c r="D59" s="27" t="s">
        <v>9</v>
      </c>
      <c r="E59" s="27">
        <v>3040</v>
      </c>
      <c r="F59" s="27">
        <v>1500</v>
      </c>
      <c r="G59" s="15">
        <v>4560000</v>
      </c>
    </row>
    <row r="60" spans="1:7" ht="25.5" x14ac:dyDescent="0.25">
      <c r="A60" s="28">
        <v>56</v>
      </c>
      <c r="B60" s="14" t="s">
        <v>20</v>
      </c>
      <c r="C60" s="14" t="s">
        <v>20</v>
      </c>
      <c r="D60" s="27" t="s">
        <v>9</v>
      </c>
      <c r="E60" s="27">
        <v>75000</v>
      </c>
      <c r="F60" s="27">
        <v>6.8</v>
      </c>
      <c r="G60" s="15">
        <v>510000</v>
      </c>
    </row>
    <row r="61" spans="1:7" ht="63.75" x14ac:dyDescent="0.25">
      <c r="A61" s="28">
        <v>57</v>
      </c>
      <c r="B61" s="14" t="s">
        <v>76</v>
      </c>
      <c r="C61" s="14" t="s">
        <v>76</v>
      </c>
      <c r="D61" s="27" t="s">
        <v>9</v>
      </c>
      <c r="E61" s="27">
        <v>2000</v>
      </c>
      <c r="F61" s="27">
        <v>112.5</v>
      </c>
      <c r="G61" s="15">
        <v>225000</v>
      </c>
    </row>
    <row r="62" spans="1:7" ht="51" x14ac:dyDescent="0.25">
      <c r="A62" s="28">
        <v>58</v>
      </c>
      <c r="B62" s="8" t="s">
        <v>77</v>
      </c>
      <c r="C62" s="8" t="s">
        <v>77</v>
      </c>
      <c r="D62" s="27" t="s">
        <v>9</v>
      </c>
      <c r="E62" s="27">
        <v>1600</v>
      </c>
      <c r="F62" s="22">
        <v>58.5</v>
      </c>
      <c r="G62" s="22">
        <v>93600</v>
      </c>
    </row>
    <row r="63" spans="1:7" ht="51" x14ac:dyDescent="0.25">
      <c r="A63" s="28">
        <v>59</v>
      </c>
      <c r="B63" s="20" t="s">
        <v>78</v>
      </c>
      <c r="C63" s="20" t="s">
        <v>78</v>
      </c>
      <c r="D63" s="27" t="s">
        <v>9</v>
      </c>
      <c r="E63" s="27">
        <v>40500</v>
      </c>
      <c r="F63" s="22">
        <v>60.53</v>
      </c>
      <c r="G63" s="22">
        <v>2451465</v>
      </c>
    </row>
    <row r="64" spans="1:7" ht="76.5" x14ac:dyDescent="0.25">
      <c r="A64" s="28">
        <v>60</v>
      </c>
      <c r="B64" s="10" t="s">
        <v>79</v>
      </c>
      <c r="C64" s="10" t="s">
        <v>79</v>
      </c>
      <c r="D64" s="9" t="s">
        <v>9</v>
      </c>
      <c r="E64" s="24">
        <v>18000</v>
      </c>
      <c r="F64" s="22">
        <v>63</v>
      </c>
      <c r="G64" s="22">
        <v>1134000</v>
      </c>
    </row>
    <row r="65" spans="1:7" ht="38.25" x14ac:dyDescent="0.25">
      <c r="A65" s="28">
        <v>61</v>
      </c>
      <c r="B65" s="10" t="s">
        <v>80</v>
      </c>
      <c r="C65" s="10" t="s">
        <v>80</v>
      </c>
      <c r="D65" s="9" t="s">
        <v>7</v>
      </c>
      <c r="E65" s="24">
        <v>1</v>
      </c>
      <c r="F65" s="22">
        <v>444401</v>
      </c>
      <c r="G65" s="22">
        <v>444401</v>
      </c>
    </row>
    <row r="66" spans="1:7" ht="63.75" x14ac:dyDescent="0.25">
      <c r="A66" s="28">
        <v>62</v>
      </c>
      <c r="B66" s="10" t="s">
        <v>81</v>
      </c>
      <c r="C66" s="10" t="s">
        <v>81</v>
      </c>
      <c r="D66" s="9" t="s">
        <v>7</v>
      </c>
      <c r="E66" s="24">
        <v>1</v>
      </c>
      <c r="F66" s="22">
        <v>452195</v>
      </c>
      <c r="G66" s="22">
        <v>452195</v>
      </c>
    </row>
    <row r="67" spans="1:7" ht="38.25" x14ac:dyDescent="0.25">
      <c r="A67" s="28">
        <v>63</v>
      </c>
      <c r="B67" s="10" t="s">
        <v>82</v>
      </c>
      <c r="C67" s="10" t="s">
        <v>82</v>
      </c>
      <c r="D67" s="9" t="s">
        <v>8</v>
      </c>
      <c r="E67" s="24">
        <v>200</v>
      </c>
      <c r="F67" s="22">
        <v>3107</v>
      </c>
      <c r="G67" s="22">
        <v>621400</v>
      </c>
    </row>
    <row r="68" spans="1:7" ht="38.25" x14ac:dyDescent="0.25">
      <c r="A68" s="28">
        <v>64</v>
      </c>
      <c r="B68" s="10" t="s">
        <v>83</v>
      </c>
      <c r="C68" s="10" t="s">
        <v>83</v>
      </c>
      <c r="D68" s="9" t="s">
        <v>8</v>
      </c>
      <c r="E68" s="24">
        <v>6</v>
      </c>
      <c r="F68" s="22">
        <v>176939</v>
      </c>
      <c r="G68" s="22">
        <v>1061634</v>
      </c>
    </row>
    <row r="69" spans="1:7" ht="51" x14ac:dyDescent="0.25">
      <c r="A69" s="28">
        <v>65</v>
      </c>
      <c r="B69" s="10" t="s">
        <v>84</v>
      </c>
      <c r="C69" s="10" t="s">
        <v>84</v>
      </c>
      <c r="D69" s="9" t="s">
        <v>7</v>
      </c>
      <c r="E69" s="24">
        <v>12</v>
      </c>
      <c r="F69" s="22">
        <v>45068</v>
      </c>
      <c r="G69" s="22">
        <v>540816</v>
      </c>
    </row>
    <row r="70" spans="1:7" ht="25.5" x14ac:dyDescent="0.25">
      <c r="A70" s="28">
        <v>66</v>
      </c>
      <c r="B70" s="10" t="s">
        <v>85</v>
      </c>
      <c r="C70" s="10" t="s">
        <v>85</v>
      </c>
      <c r="D70" s="9" t="s">
        <v>7</v>
      </c>
      <c r="E70" s="24">
        <v>8</v>
      </c>
      <c r="F70" s="22">
        <v>122825</v>
      </c>
      <c r="G70" s="22">
        <v>982600</v>
      </c>
    </row>
    <row r="71" spans="1:7" ht="38.25" x14ac:dyDescent="0.25">
      <c r="A71" s="28">
        <v>67</v>
      </c>
      <c r="B71" s="10" t="s">
        <v>86</v>
      </c>
      <c r="C71" s="10" t="s">
        <v>86</v>
      </c>
      <c r="D71" s="9" t="s">
        <v>7</v>
      </c>
      <c r="E71" s="24">
        <v>11</v>
      </c>
      <c r="F71" s="22">
        <v>94759</v>
      </c>
      <c r="G71" s="22">
        <v>1042349</v>
      </c>
    </row>
    <row r="72" spans="1:7" ht="63.75" x14ac:dyDescent="0.25">
      <c r="A72" s="28">
        <v>68</v>
      </c>
      <c r="B72" s="10" t="s">
        <v>87</v>
      </c>
      <c r="C72" s="10" t="s">
        <v>87</v>
      </c>
      <c r="D72" s="9" t="s">
        <v>7</v>
      </c>
      <c r="E72" s="24">
        <v>1</v>
      </c>
      <c r="F72" s="22">
        <v>272441</v>
      </c>
      <c r="G72" s="22">
        <v>272441</v>
      </c>
    </row>
    <row r="73" spans="1:7" ht="38.25" x14ac:dyDescent="0.25">
      <c r="A73" s="28">
        <v>69</v>
      </c>
      <c r="B73" s="10" t="s">
        <v>88</v>
      </c>
      <c r="C73" s="10" t="s">
        <v>88</v>
      </c>
      <c r="D73" s="9" t="s">
        <v>6</v>
      </c>
      <c r="E73" s="24">
        <v>2</v>
      </c>
      <c r="F73" s="22">
        <v>603054</v>
      </c>
      <c r="G73" s="22">
        <v>1206108</v>
      </c>
    </row>
    <row r="74" spans="1:7" ht="89.25" x14ac:dyDescent="0.25">
      <c r="A74" s="28">
        <v>70</v>
      </c>
      <c r="B74" s="10" t="s">
        <v>89</v>
      </c>
      <c r="C74" s="10" t="s">
        <v>89</v>
      </c>
      <c r="D74" s="9" t="s">
        <v>6</v>
      </c>
      <c r="E74" s="24">
        <v>5</v>
      </c>
      <c r="F74" s="22">
        <v>625950</v>
      </c>
      <c r="G74" s="22">
        <v>3129750</v>
      </c>
    </row>
    <row r="75" spans="1:7" ht="25.5" x14ac:dyDescent="0.25">
      <c r="A75" s="28">
        <v>71</v>
      </c>
      <c r="B75" s="10" t="s">
        <v>90</v>
      </c>
      <c r="C75" s="10" t="s">
        <v>90</v>
      </c>
      <c r="D75" s="9" t="s">
        <v>6</v>
      </c>
      <c r="E75" s="24">
        <v>1</v>
      </c>
      <c r="F75" s="22">
        <v>871034</v>
      </c>
      <c r="G75" s="22">
        <v>871034</v>
      </c>
    </row>
    <row r="76" spans="1:7" ht="25.5" x14ac:dyDescent="0.25">
      <c r="A76" s="28">
        <v>72</v>
      </c>
      <c r="B76" s="10" t="s">
        <v>91</v>
      </c>
      <c r="C76" s="10" t="s">
        <v>91</v>
      </c>
      <c r="D76" s="9" t="s">
        <v>7</v>
      </c>
      <c r="E76" s="24">
        <v>1</v>
      </c>
      <c r="F76" s="22">
        <v>578927</v>
      </c>
      <c r="G76" s="22">
        <v>578927</v>
      </c>
    </row>
    <row r="77" spans="1:7" ht="25.5" x14ac:dyDescent="0.25">
      <c r="A77" s="28">
        <v>73</v>
      </c>
      <c r="B77" s="10" t="s">
        <v>92</v>
      </c>
      <c r="C77" s="10" t="s">
        <v>92</v>
      </c>
      <c r="D77" s="9" t="s">
        <v>7</v>
      </c>
      <c r="E77" s="24">
        <v>2</v>
      </c>
      <c r="F77" s="22">
        <v>747892</v>
      </c>
      <c r="G77" s="22">
        <v>1495784</v>
      </c>
    </row>
    <row r="78" spans="1:7" ht="38.25" x14ac:dyDescent="0.25">
      <c r="A78" s="28">
        <v>74</v>
      </c>
      <c r="B78" s="30" t="s">
        <v>93</v>
      </c>
      <c r="C78" s="30" t="s">
        <v>93</v>
      </c>
      <c r="D78" s="27" t="s">
        <v>7</v>
      </c>
      <c r="E78" s="27">
        <v>1</v>
      </c>
      <c r="F78" s="22">
        <v>48000</v>
      </c>
      <c r="G78" s="22">
        <v>48000</v>
      </c>
    </row>
    <row r="79" spans="1:7" ht="25.5" x14ac:dyDescent="0.25">
      <c r="A79" s="28">
        <v>75</v>
      </c>
      <c r="B79" s="30" t="s">
        <v>94</v>
      </c>
      <c r="C79" s="30" t="s">
        <v>94</v>
      </c>
      <c r="D79" s="27" t="s">
        <v>9</v>
      </c>
      <c r="E79" s="27">
        <v>800</v>
      </c>
      <c r="F79" s="22">
        <v>200</v>
      </c>
      <c r="G79" s="22">
        <v>160000</v>
      </c>
    </row>
    <row r="80" spans="1:7" ht="25.5" x14ac:dyDescent="0.25">
      <c r="A80" s="28">
        <v>76</v>
      </c>
      <c r="B80" s="30" t="s">
        <v>95</v>
      </c>
      <c r="C80" s="30" t="s">
        <v>95</v>
      </c>
      <c r="D80" s="27" t="s">
        <v>7</v>
      </c>
      <c r="E80" s="27">
        <v>76</v>
      </c>
      <c r="F80" s="22">
        <v>200</v>
      </c>
      <c r="G80" s="22">
        <v>15200</v>
      </c>
    </row>
    <row r="81" spans="1:7" ht="25.5" x14ac:dyDescent="0.25">
      <c r="A81" s="28">
        <v>77</v>
      </c>
      <c r="B81" s="30" t="s">
        <v>96</v>
      </c>
      <c r="C81" s="30" t="s">
        <v>96</v>
      </c>
      <c r="D81" s="27" t="s">
        <v>8</v>
      </c>
      <c r="E81" s="27">
        <v>500</v>
      </c>
      <c r="F81" s="22">
        <v>40.61</v>
      </c>
      <c r="G81" s="22">
        <v>20305</v>
      </c>
    </row>
    <row r="82" spans="1:7" x14ac:dyDescent="0.25">
      <c r="A82" s="28">
        <v>78</v>
      </c>
      <c r="B82" s="20" t="s">
        <v>97</v>
      </c>
      <c r="C82" s="20" t="s">
        <v>97</v>
      </c>
      <c r="D82" s="27" t="s">
        <v>8</v>
      </c>
      <c r="E82" s="27">
        <v>73</v>
      </c>
      <c r="F82" s="22">
        <v>24.19</v>
      </c>
      <c r="G82" s="22">
        <v>1765.8700000000001</v>
      </c>
    </row>
    <row r="83" spans="1:7" ht="51" x14ac:dyDescent="0.25">
      <c r="A83" s="28">
        <v>79</v>
      </c>
      <c r="B83" s="18" t="s">
        <v>15</v>
      </c>
      <c r="C83" s="18" t="s">
        <v>15</v>
      </c>
      <c r="D83" s="23" t="s">
        <v>6</v>
      </c>
      <c r="E83" s="23">
        <v>12</v>
      </c>
      <c r="F83" s="22">
        <v>4800</v>
      </c>
      <c r="G83" s="22">
        <v>57600</v>
      </c>
    </row>
    <row r="84" spans="1:7" x14ac:dyDescent="0.25">
      <c r="A84" s="28">
        <v>80</v>
      </c>
      <c r="B84" s="18" t="s">
        <v>16</v>
      </c>
      <c r="C84" s="18" t="s">
        <v>16</v>
      </c>
      <c r="D84" s="23" t="s">
        <v>21</v>
      </c>
      <c r="E84" s="23">
        <v>240</v>
      </c>
      <c r="F84" s="22">
        <v>10.27</v>
      </c>
      <c r="G84" s="22">
        <v>2464.7999999999997</v>
      </c>
    </row>
    <row r="85" spans="1:7" x14ac:dyDescent="0.25">
      <c r="A85" s="28">
        <v>81</v>
      </c>
      <c r="B85" s="18" t="s">
        <v>17</v>
      </c>
      <c r="C85" s="18" t="s">
        <v>17</v>
      </c>
      <c r="D85" s="23" t="s">
        <v>22</v>
      </c>
      <c r="E85" s="23">
        <v>29000</v>
      </c>
      <c r="F85" s="22">
        <v>1.18</v>
      </c>
      <c r="G85" s="22">
        <v>34220</v>
      </c>
    </row>
    <row r="86" spans="1:7" ht="25.5" x14ac:dyDescent="0.25">
      <c r="A86" s="28">
        <v>82</v>
      </c>
      <c r="B86" s="18" t="s">
        <v>98</v>
      </c>
      <c r="C86" s="18" t="s">
        <v>98</v>
      </c>
      <c r="D86" s="23" t="s">
        <v>23</v>
      </c>
      <c r="E86" s="23">
        <v>400</v>
      </c>
      <c r="F86" s="22">
        <v>43.63</v>
      </c>
      <c r="G86" s="22">
        <v>17452</v>
      </c>
    </row>
    <row r="87" spans="1:7" ht="25.5" x14ac:dyDescent="0.25">
      <c r="A87" s="28">
        <v>83</v>
      </c>
      <c r="B87" s="18" t="s">
        <v>99</v>
      </c>
      <c r="C87" s="18" t="s">
        <v>99</v>
      </c>
      <c r="D87" s="23" t="s">
        <v>7</v>
      </c>
      <c r="E87" s="23">
        <v>100</v>
      </c>
      <c r="F87" s="22">
        <v>250</v>
      </c>
      <c r="G87" s="22">
        <v>25000</v>
      </c>
    </row>
    <row r="88" spans="1:7" ht="63.75" x14ac:dyDescent="0.25">
      <c r="A88" s="28">
        <v>84</v>
      </c>
      <c r="B88" s="18" t="s">
        <v>100</v>
      </c>
      <c r="C88" s="18" t="s">
        <v>100</v>
      </c>
      <c r="D88" s="23" t="s">
        <v>9</v>
      </c>
      <c r="E88" s="23">
        <v>2350</v>
      </c>
      <c r="F88" s="22">
        <v>1900</v>
      </c>
      <c r="G88" s="22">
        <v>4465000</v>
      </c>
    </row>
    <row r="89" spans="1:7" ht="63.75" x14ac:dyDescent="0.25">
      <c r="A89" s="28">
        <v>85</v>
      </c>
      <c r="B89" s="18" t="s">
        <v>101</v>
      </c>
      <c r="C89" s="18" t="s">
        <v>101</v>
      </c>
      <c r="D89" s="23" t="s">
        <v>7</v>
      </c>
      <c r="E89" s="23">
        <v>100000</v>
      </c>
      <c r="F89" s="22">
        <v>13</v>
      </c>
      <c r="G89" s="22">
        <v>1300000</v>
      </c>
    </row>
    <row r="90" spans="1:7" ht="38.25" x14ac:dyDescent="0.25">
      <c r="A90" s="28">
        <v>86</v>
      </c>
      <c r="B90" s="18" t="s">
        <v>102</v>
      </c>
      <c r="C90" s="18" t="s">
        <v>102</v>
      </c>
      <c r="D90" s="23" t="s">
        <v>9</v>
      </c>
      <c r="E90" s="23">
        <v>37000</v>
      </c>
      <c r="F90" s="22">
        <v>110</v>
      </c>
      <c r="G90" s="22">
        <v>4070000</v>
      </c>
    </row>
    <row r="91" spans="1:7" ht="38.25" x14ac:dyDescent="0.25">
      <c r="A91" s="28">
        <v>87</v>
      </c>
      <c r="B91" s="18" t="s">
        <v>103</v>
      </c>
      <c r="C91" s="18" t="s">
        <v>103</v>
      </c>
      <c r="D91" s="23" t="s">
        <v>9</v>
      </c>
      <c r="E91" s="23">
        <v>17500</v>
      </c>
      <c r="F91" s="22">
        <v>80</v>
      </c>
      <c r="G91" s="22">
        <v>1400000</v>
      </c>
    </row>
    <row r="92" spans="1:7" ht="38.25" x14ac:dyDescent="0.25">
      <c r="A92" s="28">
        <v>88</v>
      </c>
      <c r="B92" s="18" t="s">
        <v>104</v>
      </c>
      <c r="C92" s="18" t="s">
        <v>104</v>
      </c>
      <c r="D92" s="23" t="s">
        <v>7</v>
      </c>
      <c r="E92" s="23">
        <v>9000</v>
      </c>
      <c r="F92" s="22">
        <v>85</v>
      </c>
      <c r="G92" s="22">
        <v>765000</v>
      </c>
    </row>
    <row r="93" spans="1:7" ht="63.75" x14ac:dyDescent="0.25">
      <c r="A93" s="28">
        <v>89</v>
      </c>
      <c r="B93" s="18" t="s">
        <v>105</v>
      </c>
      <c r="C93" s="18" t="s">
        <v>105</v>
      </c>
      <c r="D93" s="23" t="s">
        <v>9</v>
      </c>
      <c r="E93" s="23">
        <v>5</v>
      </c>
      <c r="F93" s="22">
        <v>14400</v>
      </c>
      <c r="G93" s="22">
        <v>72000</v>
      </c>
    </row>
    <row r="94" spans="1:7" ht="63.75" x14ac:dyDescent="0.25">
      <c r="A94" s="28">
        <v>90</v>
      </c>
      <c r="B94" s="18" t="s">
        <v>106</v>
      </c>
      <c r="C94" s="18" t="s">
        <v>106</v>
      </c>
      <c r="D94" s="23" t="s">
        <v>9</v>
      </c>
      <c r="E94" s="23">
        <v>10</v>
      </c>
      <c r="F94" s="22">
        <v>12100</v>
      </c>
      <c r="G94" s="22">
        <v>121000</v>
      </c>
    </row>
    <row r="95" spans="1:7" ht="127.5" x14ac:dyDescent="0.25">
      <c r="A95" s="28">
        <v>91</v>
      </c>
      <c r="B95" s="18" t="s">
        <v>107</v>
      </c>
      <c r="C95" s="18" t="s">
        <v>107</v>
      </c>
      <c r="D95" s="23" t="s">
        <v>9</v>
      </c>
      <c r="E95" s="23">
        <v>5</v>
      </c>
      <c r="F95" s="22">
        <v>15000</v>
      </c>
      <c r="G95" s="22">
        <v>75000</v>
      </c>
    </row>
    <row r="96" spans="1:7" x14ac:dyDescent="0.25">
      <c r="A96" s="28">
        <v>92</v>
      </c>
      <c r="B96" s="18" t="s">
        <v>108</v>
      </c>
      <c r="C96" s="18" t="s">
        <v>108</v>
      </c>
      <c r="D96" s="23" t="s">
        <v>109</v>
      </c>
      <c r="E96" s="23">
        <v>3</v>
      </c>
      <c r="F96" s="22">
        <v>5400</v>
      </c>
      <c r="G96" s="22">
        <v>16200</v>
      </c>
    </row>
    <row r="97" spans="1:7" ht="89.25" x14ac:dyDescent="0.25">
      <c r="A97" s="28">
        <v>93</v>
      </c>
      <c r="B97" s="18" t="s">
        <v>110</v>
      </c>
      <c r="C97" s="18" t="s">
        <v>110</v>
      </c>
      <c r="D97" s="23" t="s">
        <v>9</v>
      </c>
      <c r="E97" s="23">
        <v>6</v>
      </c>
      <c r="F97" s="22">
        <v>3999.9999999999995</v>
      </c>
      <c r="G97" s="22">
        <v>23999.999999999996</v>
      </c>
    </row>
    <row r="98" spans="1:7" ht="127.5" x14ac:dyDescent="0.25">
      <c r="A98" s="28">
        <v>94</v>
      </c>
      <c r="B98" s="18" t="s">
        <v>111</v>
      </c>
      <c r="C98" s="18" t="s">
        <v>111</v>
      </c>
      <c r="D98" s="23" t="s">
        <v>109</v>
      </c>
      <c r="E98" s="23">
        <v>6</v>
      </c>
      <c r="F98" s="22">
        <v>34000</v>
      </c>
      <c r="G98" s="22">
        <v>204000</v>
      </c>
    </row>
    <row r="99" spans="1:7" ht="51" x14ac:dyDescent="0.25">
      <c r="A99" s="28">
        <v>95</v>
      </c>
      <c r="B99" s="18" t="s">
        <v>112</v>
      </c>
      <c r="C99" s="18" t="s">
        <v>112</v>
      </c>
      <c r="D99" s="23" t="s">
        <v>113</v>
      </c>
      <c r="E99" s="23">
        <v>4500</v>
      </c>
      <c r="F99" s="22">
        <v>84.52</v>
      </c>
      <c r="G99" s="22">
        <v>380340</v>
      </c>
    </row>
    <row r="100" spans="1:7" ht="51" x14ac:dyDescent="0.25">
      <c r="A100" s="28">
        <v>96</v>
      </c>
      <c r="B100" s="18" t="s">
        <v>114</v>
      </c>
      <c r="C100" s="18" t="s">
        <v>114</v>
      </c>
      <c r="D100" s="23" t="s">
        <v>113</v>
      </c>
      <c r="E100" s="23">
        <v>20000</v>
      </c>
      <c r="F100" s="22">
        <v>84.52</v>
      </c>
      <c r="G100" s="22">
        <v>1690400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2021-01-27T11:05:15Z</dcterms:modified>
</cp:coreProperties>
</file>