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35"/>
  </bookViews>
  <sheets>
    <sheet name="Лист1" sheetId="1" r:id="rId1"/>
  </sheet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20" i="1"/>
  <c r="F11" i="1" l="1"/>
  <c r="F12" i="1"/>
  <c r="F13" i="1"/>
  <c r="F14" i="1"/>
  <c r="F15" i="1"/>
  <c r="F16" i="1"/>
  <c r="F17" i="1"/>
  <c r="F18" i="1"/>
  <c r="F21" i="1" l="1"/>
  <c r="F22" i="1"/>
  <c r="F23" i="1"/>
  <c r="F24" i="1"/>
  <c r="F25" i="1"/>
  <c r="F26" i="1"/>
  <c r="F27" i="1"/>
  <c r="F28" i="1"/>
  <c r="F29" i="1"/>
  <c r="F30" i="1"/>
  <c r="F31" i="1"/>
  <c r="F8" i="1" l="1"/>
  <c r="F9" i="1"/>
  <c r="F10" i="1"/>
  <c r="F7" i="1"/>
</calcChain>
</file>

<file path=xl/sharedStrings.xml><?xml version="1.0" encoding="utf-8"?>
<sst xmlns="http://schemas.openxmlformats.org/spreadsheetml/2006/main" count="143" uniqueCount="58">
  <si>
    <t>Приложение к Объявлению</t>
  </si>
  <si>
    <t>№</t>
  </si>
  <si>
    <t xml:space="preserve"> Единица измерения/Өлшем бірлігі</t>
  </si>
  <si>
    <t>Количество/Саны</t>
  </si>
  <si>
    <t>Цена, тенге/Бағасы, теңге</t>
  </si>
  <si>
    <t xml:space="preserve"> Сумма, тенге/Сомасы, теңге</t>
  </si>
  <si>
    <t>Условия поставки  (в соответствии с ИНКОТЕРМС 2020)/Жеткізу шарттары (сәйкес ИНКОТЕРМС 2020)</t>
  </si>
  <si>
    <t>Срок поставки товара/Тауарды жеткізу мерзімі</t>
  </si>
  <si>
    <t>Место поставки товара/Тауарды жеткізу орны</t>
  </si>
  <si>
    <t>Размер авансового платежа, %/Аванстық төлем мөлшері, %</t>
  </si>
  <si>
    <t>Наименование изделий медицинского назначения/Медициналық мақсаттағы бұйымдардың атауы</t>
  </si>
  <si>
    <t>DDP пункт назначения/DDP баратын жер</t>
  </si>
  <si>
    <t>г. Астана,  р-н Нура, РГП на ПХВ «Научно-производственный центр трансфузиологии» МЗ РК  ул. Жанибек, Керей хандары дом 10/Астана қ., "Нұра" ауданы, Керей, Жәнібек хандары көш., 10 үй</t>
  </si>
  <si>
    <t>Хабарландыруға қосымша</t>
  </si>
  <si>
    <t>штука/дана</t>
  </si>
  <si>
    <t>упаковка/қаптама</t>
  </si>
  <si>
    <t>набор/жиынтық</t>
  </si>
  <si>
    <t>флакон/құты</t>
  </si>
  <si>
    <t>Шприц инъекционный 5,0 мл, стерильный, однократ примен./Срок годности товара: Срок годности на дату поставки поставщиком заказчику составляет:
- не менее пятидесяти процентов от указанного срока годности на упаковке (при сроке годности менее двух лет); 
-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t>
  </si>
  <si>
    <t xml:space="preserve">Шприц инъекционный 50,0 мл, стерильный, однократ примен./Срок годности товара: Срок годности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
</t>
  </si>
  <si>
    <t>килограмм</t>
  </si>
  <si>
    <t>март 2025</t>
  </si>
  <si>
    <t>февраль 2025</t>
  </si>
  <si>
    <t>2,5</t>
  </si>
  <si>
    <t>0,5</t>
  </si>
  <si>
    <t>1</t>
  </si>
  <si>
    <t>10</t>
  </si>
  <si>
    <t xml:space="preserve">Питательная среда для  выделения  сальмонелл сухая (висмут-сульфит  агар) /Функциональные характеристики: Для бактериологических исследований 
Технические характеристики: Мелкодисперсный,гигроскопичный ,светочувствительный порошок светло-желтого цвета
Качественные характеристики : Для  выделения  сальмонелл
Эксплуатационные характеристики: Хранить в герметично закрытой упаковке в сухом защищенном от света месте при температуре +2 до +25°С.
</t>
  </si>
  <si>
    <t xml:space="preserve">Питательная среда для накопления сальмонелл сухой (Селенитовый бульон)/Функциональные характеристики: Для накопления сальмонелл                                                                                                                                            
Технические характеристики: Набор реагентов представляет собой смесь сухих компонентов 250 гр
Качественные характеристики:  Визуальное обнаружение бактерий, выросших на питательной среде
Эксплуатационные характеристики:  хранить в герметично закрытой упаковке в сухом, защищенном от света месте, при температуре  от +2 до+25 С 
</t>
  </si>
  <si>
    <t>август 2025</t>
  </si>
  <si>
    <t xml:space="preserve">маннит солевой агар/Функциональные характеристики: Питательный агар для селективного выделения  стафилококков
Технические характеристики: Порошок без посторонних включений,розовато-красного цвета 
Качественные характеристики:  селективная среда для выделения стафилококков
Эксплуатационные характеристики:   хранить  в герметично закрытой упаковке в сухом,защищеном от света  месте ,при температуре от +2до+30С.
</t>
  </si>
  <si>
    <t xml:space="preserve">Сухая цитратная кроличья плазма /Функциональные характеристики: для проведения бактериологических  исследований
Технические характеристики:  представляет собой   лиофилизированную   вакуумом плазму кроличью цитратную, полученную из крови кроликов путем смешивания с 10%раствором натрия лимоннокислого. 
Качественные характеристики:  видовая идентификация стафилококка в реакции  плазмакоагуляции 
Эксплуатационные характеристики: Температура хранения +2 до +8°С 
</t>
  </si>
  <si>
    <t>июль 2025</t>
  </si>
  <si>
    <t xml:space="preserve">Селективный питательный агар для выделения и учета  дрожжевых и плесневых грибов с хлорамфениколом сухой (агар Сабуро с хлорамфениколом)/Функциональные характеристики: Для бактериологических исследований
Технические характеристики: Мелкодисперсный, гигроскопичный порошок желтого цвета
Качественные характеристики : Для выделения,культивирования и хранения различных грибов
Эксплуатационные характеристики:  Хранить в герметично закрытой упаковке в сухом защищенном от света  и недоступном для детей месте при температуре +2 до +25°С.
</t>
  </si>
  <si>
    <t xml:space="preserve">Комплект реагентов  для окраски микроорганизмов  по Граму/Функциональные характеристики:  комплект реагентов  для  окраски микроорганизмов по  Граму                                                                                                                                             
Технические характеристики:    комплект реагентов  для  окраски микроорганизмов по  Граму-   предназначены для  окрашивания микроорганизмов по Граму : сложный   способ окраски, на мазок воздействуют  двумя красителями,один-основной,другой-дополнительный, обесцвечивающие вещества: спирт,ацетон.
Качественные характеристики:   комплект реагентов  для  окраски микроорганизмов по  Граму                                                                                                                                             
Эксплуатационные характеристики: температура хранения  от +10 до+30 С.
</t>
  </si>
  <si>
    <t xml:space="preserve">Набор реагентов для контроля качества  для предстерилизационной очистки МИ (Азопирамовая и фенолфталеиновая пробы) /Функциональные характеристики: Азопирамовая проба: для контроля качества предстерилизационной очистки  МИ путем обнаружения остатков  крови, следов ржавчины, стирального порошка с отбеливателями, известь окислителей ( хромовой смеси,хлорамина, хлорной извести),  пероксидаз растительного происхождения ( растительных остатков).
Фенолвталеиновая проба : для обнаружения остатков щелочных компонентов  моющих средств на МИ при контроле качества  их предстерилизационной очистки.  
Технические характеристики:  состав набора: 10% спиртовый раствор амидопирина с стабилизатором, 3% спиртовой раствор  анилина солянокислого с стабилизатором, 1 % спиртовой раствор фенолфталеина 
Качественные характеристики:   Азопирамовая проба: при нанесении 2-3 капель  раствора на  пятно крови,  не позже чем через  1 минуту появляется  фиолетовое окрашивание, переходящее затем  в   сиреневый цвет, реактив годен.
Фенолфталеиновая проба: в присутствии остатков щелочных компонентов  моющих средств  появляется розовое окрашивание раствора .
Эксплуатационные характеристики:  Азопирамовая проба: В присутствии следов крови  или других загрязнений  не позднее, чем через 1 минуту после контакта реактива  с загрязненным участком появляется  фиолетовое окрашивание, переходящее в розово-сиреневый цвет.
Фенолфталеиновая проба: в присутствии остатков щелочных компонентов  моющих средств  появляется розовое окрашивание раствора.
</t>
  </si>
  <si>
    <t xml:space="preserve">Индикаторы  бумажные воздушной стерилизации  химические многопараметрические (одноразовые 1000 шт) , внутри упаковки, 5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лицевой   стороне  двумя  цветовыми   метками:индикаторной меткой и элементом сравнения.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месте.от влаги,,на расстоянии не менее 1 м от  нагревательных приборов.
</t>
  </si>
  <si>
    <t xml:space="preserve">Индикаторы  бумажные воздушной стерилизации  химические многопараметрические (одноразовые 1000 шт), 4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одной  стороне  двух цветных  меток и маркировки.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камере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месте.Беречь от влаги.
</t>
  </si>
  <si>
    <t xml:space="preserve">Индикаторы паровой стерилизации химические одноразовые 121/20  (1000 шт)/Функциональные характеристики: для контроля режима работы стерилизаторов                                                                                                                                              
Технические характеристики: индикаторы представляют собой прямоугольные бумажные полоски   с  нанесенными  на  одной  стороне  двумя цветовыми метками (индикаторной  и элементом  сравнения ). Исходный цвет  индикаторной метки  необратимо меняется  в зависимости от достигнутых  значений  критических параметров  стерилизации в течение цикла паровой  стерилизации.Индикаторы изготваливаются  с липким слоем  на обратной стороне индикатора , закрытым защитной бумагой, разделенной просечкой  для удобства закрепления индикатора  и его документирования.         1000 шт в упаковке                                                                                                          
Качественные характеристики :  Термоиндикаторы   предназначены для контроля качества работы стерилизаторов при паровой стерилизации изделий медицинского назначения в ЛПУ при 121 градусах и с экспозицией  20  минут.                                                                                                                     
Эксплуатационные характеристики:  Хранить при    относительной   влажности   40-70 % , в защищенном от  прямых солнечных лучей , сухом, прохладном   света месте.
</t>
  </si>
  <si>
    <t xml:space="preserve">Тампон-зонд с пластиковым аппликатором 12*150 в пробирке, стерильные в индивидуальной упаковке, в уп 100 шт/Функциональные характеристики: Для забора проб
Технические характеристики: Состоит из двух основных элементов- оси тампона, при изготовлении которой используется пластик (или другой материал), и самого тампона , который изготавливают их вискозы или хлопка. 100 шт в упаковке 
Качественные характеристики : Материал оси тампон- зонда : пластик ( полипропилен или полистирол ) материал высокой механической прочности, ограниченной термической устойчивости, пластик полностью биологически нейтрален и не имеет ограничений в использовании 
Материал головки тампона: хлопок- природный материал высокой термической устойчивости, обладает высокой гигроскопичностью*
Вискоза- полусинтетический материал, химически и биологически инертный, пригоден для взятия любых проб.
Эксплуатационные характеристики:  хранить в сухом прохладном месте при постоянной температуре.
</t>
  </si>
  <si>
    <t>5</t>
  </si>
  <si>
    <t xml:space="preserve">Положительный контроль для лимфоцитотоксического теста, упаковка  0,5 мл/Область назначения:
Положительный контроль применяется для постановки лимфоцитотоксического теста.
Требования к функциональности: Основной частью положительного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Положительный контроль вызывает 100% лизис (разрушение) всех тестируемых лимфоцитов. Положительный контроль должен быть позитивным в реакции микролимфоцитотоксического теста со всеми тестируемыми лимфоцитами. Положительный контроль является контролем на активность кроличьего комплемента.  Требования к техническим характеристикам: Жидкость, безцветная. Область применения: Иммунология, иммуногенетика и клеточная биология. Требования к комплектации: Флаконы, содержащие 0,5 мл положительного контроля. Требования к условиям хранения: Хранится и транспортируется не выше минус 20°С в темном месте.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</si>
  <si>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Формамид дионизированный, 5 мл /Область назначения: Формамид дионизированный, 5 мл предназначен для проведения этапа секвенирования на генетическом анализаторе 3500. Технические характеристики: Флакон 5 мл, жидкий реагент, используемый для ресуспензирования образцов перед электрокинетическим введением в системы капиллярного электрофореза. Область применения: Секвенирование геномного ДНК.Эксплуатационные характеристики: Хранить при температуре от –15 до –25 ° C.
</t>
  </si>
  <si>
    <t xml:space="preserve">Набор реагентов для выделения геномной ДНК человека из образцов буккального эпителия, Набор на 50 выделений/Область назначения: Набор предназначен для выделения дезоксирибонуклеиновой кислоты.
Требования к функциональности: Предназначен для выделения ДНК человека из  образцов буккального эпителия.
Требования к техническим характеристикам: Протеиназа К, лизис-раствор LB, связывающий раствор, отмывочный раствор, элюирующий буфер - реагенты жидкие, бесцветные, прозрачные. Набор – на 50 выделений.
Область применения:  HLA-типирование. Требования к комплектации:
1. Протеиназа К 1,5 мл-1 шт
2. Лизирующий раствор 25мл – 1 шт.
3. Связывающий раствор 25мл – 1 шт.
4. Отмывочный раствор 15 мл – 2 шт.
5. Буфер, элюирующий ДНК, 15 мл – 2 шт.
6. Буккальные тампоны- 50 шт
7. Предварительный фильтр – 50 шт.
8. Фильтр для центрифугирования- 50шт.
9. Пробирки 2мл с крышкой – 250 шт.
10. Пробирки 2мл без крышки – 250 шт.
11. Пробирки 1,5мл с крышкой – 50 шт.
12. Инструкция к применению на русском и казахском языках - 1 шт.
Требования к условиям хранения: Комнатная температура. Требования к качеству: Набор должен успешно пройти входной контроль качества согласно ГОСТ 24297-87 «Входной контроль продукции. Основные положения».
</t>
  </si>
  <si>
    <t>6-март, 7-сентябрь</t>
  </si>
  <si>
    <t>2-май, 3-сентябрь</t>
  </si>
  <si>
    <t>2-май</t>
  </si>
  <si>
    <t>2- март</t>
  </si>
  <si>
    <t xml:space="preserve">Система вакуумной фильтрации, 250 мл, 0,45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250 мл. 
Материал фильтра: гидрофильный PES (полиэфирсульфон), размер пор мембраны: 0,45 мкм. Диаметр фильтрующего элемента: 50-80 мм. Материалы воронки и колбы: пластик, полипропилен, полиэстер, полистирол и т.п.Материал крышки: полипропилен
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</si>
  <si>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 xml:space="preserve">Система вакуумной фильтрации, 150-250 мл, 0,22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фильтрационной стерилизации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150-250 мл. Материал фильтра: гидрофильный PES (полиэфирсульфон), размер пор мембраны: 0,22 мкм. Диаметр фильтрующего элемента: 50-80 мм. Материалы воронки и колбы: пластик, полипропилен, полиэстер, полистирол и т.п.
Материал крышки: полипропилен.Стерильность: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фильтрационной стерилизации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</si>
  <si>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 xml:space="preserve">Отрицательный контроль для лимфоцитотоксического теста, упаковка  0,5 мл/Область назначения: Отрицательный контроль является вспомогательным материалом для проведения микролимфоцитотоксического теста.Функциональные характеристики: Основной частью отрицательного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Служит для проверки жизнеспособности лимфоцитов. Отрицательный контроль должен быть негативным. Все реакции на типирующей панели оцениваются в сравнении с отрицательным контролем.Технические характеристики: Жидкость, бесцветная.Область применения: Иммунология, иммуногенетика и клеточная биология.Требования к комплектации: Флаконы, содержащие 0,5 мл отрицательного контроля.
Эксплуатационные характеристики: Хранится и транспортируется не выше минус 20°С в темном месте.Требования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</si>
  <si>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Лимфостабилизирующий раствор , флакон 500мл/Область назначения: лимфостабилизирующий раствор является вспомогательным материалом для проведения микролимфоцитотоксического теста. Функциональность: Лимфостабилизирующий раствор – стерильно приготовленная клеточная культивирующая среда, готовая к использованию, предназначенная для хранения клеток (например, лимфоцитов, которые применяются в реакции микролимфоцитотоксического теста). Обеспечивает благоприятные физиологические условия для клеток, в результате чего изолированные клетки (например, человеческие лимфоциты) могут находиться в лимфостабилизирующем растворе до 4 дней без всякой видимой потери жизнеспособности. Жидкость розового цвета.  Область применения: иммунология, иммуногенетика и клеточная биология.
Комплектация: флакон, содержащии 500 мл лимфостабилизирующего раствора. Условия хранения: хранится и транспортируется плюс 2-8°С.
</t>
  </si>
  <si>
    <t xml:space="preserve">Краска для окрашивания нуклеиновых кислот,  для выявления двухцепочечной ДНК, одноцепочечной ДНК и РНК в агарозном геле. Упаковка =1 мл/Область назначения: Предназначен для приготовления агарозного геля и для дальнейшего проведения электрофореза при постановке ПЦР-анализа. Требования к функциональности:
Краска для окрашивания нуклеиновых кислот ДНК и РНК в агарозном геле излучая зеленый цвет.  1 мл безопасного раствора для окрашивания нуклеиновых кислот достаточно для 17-25 литров агарозы. Толщина геля должна быть &lt;0,5 см. Область применения:  HLA-типирование, молекулярно-генетические анализы с детекцией результатаметодом электрофоеза. Требования к техническим характеристикам: Окрашивающий раствор излучает зеленую флуоресценцию при связывании с ДНК или РНК. Он имеет два вторичных пика возбуждения флуоресценции (˜270 нм и ˜290 нм) и один сильный пик возбуждения при 490 нм. При связывании с ДНК флуоресцентное излучение сходно с бромистым этидием при ˜530 нм. Совместим с широким спектром приборов для считывания гелей. Требования к комплектации:  Флакон, содержащий 1 мл краски. Инструкция к применению на русском и казахском языках - 1 шт. Требования к эксплуатационным характеристикам: Хранить при температуре плюс 4-25 С в темном месте. Срок годности: -не менее пятидесяти процентов от указанного срока годности на упаковке ( при сроке годности менее двух лет); -не менее двенадцати месяцев от указанного срока годности на упаковке (при сроке годности два года и более);Требования к качеству : Набор должен успешно пройти входной контроль качества согласно ГОСТ 24297-87 «Входной контроль продукции. Основные положения».
</t>
  </si>
  <si>
    <t xml:space="preserve">Фикроэритрин конъюгированный со стрептовидином для мечения биотинилированных зондов к анализатору LABScan 3D, в упаковке 2000 тестов/Область применения: Фикроэритрин, конъюгированный со стрептавидином для мечения биотинилированных зондов. Требования к функциональности: Совместимость набора с мультиплексным анализатором LABScan 3D и программой HLA-Fusion v.4.0. Вспомогательный реагент, необходимый для HLA-генотипирования с использованием наборов LABType SSO. Количество, достаточное для проведения 2000 тестов на проточном флуориметре для мультиплексного анализа LABScan 3D. Требования к техническим характеристикам:  Концентрация фикобиллипротеина - не менее 0,5 мг/мл. Состав буфера - не менее 0,01М фосфат натрия, не менее 0,25М NaNI, рН 7.6. Стабилизатор - не менее 15 мг/мл бычий сывороточный альбумин. Консерванты - не менее 0,01% тимерозал, не менее 0,05% азид натрия. Область применения: HLA-генотипирование для трансплантации органов. Требования к комплектации: Формат упаковки - 1 мл фикоэотирина (1000 тестов).Требования к условиям хранения: Транспортировка с хладоэлементами. Температура хранения плюс 2 +8С. Требования к качеству:  Набор должен успешно пройти входной контроль качества согласно ГОСТ 24297-87 «Входной контроль продукции. Основные положения».
</t>
  </si>
  <si>
    <t>1-март</t>
  </si>
  <si>
    <t xml:space="preserve">Пластырь гемостатический стерильный, размер 36 мм*36 мм , диаметром 16 мм, в упаковке 5 шт/Область назначения: Гемостаз, покрытие и защита места прокола после эксфузии от попадания микроорганизмов. Качественные характеристики: Стерильный, одноразовый самоклеющий инъекционный пластырь с компрессионной гемостатической подушкой  на основе нетканного  полотна покрытым гипоаллергенным акриловым веществом что обеспечивает эластичность и гибкость. Подушка изготовлена из впитывающего хлопка из натканного материала. Бумага, обработанная силиконовой смолой, обеспечивает разделение и обеспечение стерильности гемостатической подушки. Эксплуатационные характеристики: Пластырь  с гемостатическим действием за счет натяжения и механического вдавления подушки. Накладывается после донации крови на место венепункции. 
Технические характеристики: Бежевого оттенка, размером 36 мм х 36 мм, с диаметром подушки в 16 мм. Гемостатическая подушка защищена разделительной бумагой, состоящей из двух частей. Первая часть удаляется после нанесения на кожный покров и приклеивается к нему, вторая часть, которая обеспечивает стерильность гемостатической подушки, снимается и затем приклеевается  к коже. Пластырь наклеивается, с небольшим натяжением, обеспечивая надежное вдавливание подушки, создавая комфортное и безопасное использование. Функциональные характеристики:  Стерильное покрытие и защита места прокола после эксфузии. Гемостатическое действие на место инъекции. Требования к комплектации:  Гемостатический пластырь в индивидуальных упаковках по 5 шт. Условия хранения: Сухое место, комнатная температура. Кол-во: 4000 шт
</t>
  </si>
  <si>
    <t xml:space="preserve">Пластырь гемостатический стерильный, размер 20 мм*23 мм , (гемостатик 8мм*8мм) , в упаковке 25 шт/Область назначения: Гемостаз, покрытие и защита место прокола после заборак крови из пальца. Качественные характеристики: Гемостаз, покрытие и защита места прокола после инъекций. Эксплуатационные характеристики: Стерильный, одноразовый самоклеющий инъекционный пластырь с компрессионной гемостатической подушкой  на основе вискозы и сентитического волокна ,покрытым гипоаллергенным акриловым клеем, что обеспечивает эластичность и гибкость. Подушка :впитывающий хлопок из нетканного материала . Технические характеристики: Бежевого цвета, размер 20мм*23 мм, размер подушки 8-8 мм. В упаковке по 25 шт, на одной ленте по 5 шт. перфорированные, стерильная подушка обеспечен липким покрытием. На ленте имеется липкая полоска, для прикрепления на рабочую поверхность стола. Функциональные характеристики:  Стерильное покрытие и защита области  раны. Гемостатическое действие на место инъекции. Требования к комплектации:  Пластырь в упаковке по 25 шт. Кол-во: 240 упаковок
</t>
  </si>
  <si>
    <t xml:space="preserve">Реагент для кондиционирования для капиллярных генетических анализаторов серией 3500/3730, в упаковке 1 пакет, сожержащий реагент для кондиционирования /Область назначения:   Реагент предназначен для кондиционирования и очистки капилляров капиллярного генетического анализатора.  Требования к функциональности: Совместимость набора с капиллярными генетическими анализаторами серией 3500XL и 3730XL. Требования к техническим характеристикам: Реагент прозрачный, упакованный в полимерный пакет.   Область применения: HLA-типирование, молекялрно-генетические исследования.                                                                             Требования к комплектации:  В упаковке 1 пакет, содержащий реагент кондиционирования. Требования к условиям хранения:  Хранится и транспортируется при +4С.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</si>
</sst>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_₽"/>
    <numFmt numFmtId="165" formatCode="#,##0.00\ _₽"/>
    <numFmt numFmtId="166" formatCode="#,##0\ _₽"/>
  </numFmts>
  <fonts count="9" x14ac:knownFonts="1">
    <font>
      <sz val="11"/>
      <color theme="1"/>
      <name val="Calibri"/>
      <family val="2"/>
      <scheme val="minor"/>
    </font>
    <font>
      <sz val="10"/>
      <name val="Arial Cyr"/>
      <charset val="204"/>
    </font>
    <font>
      <sz val="10"/>
      <name val="Arial"/>
      <family val="2"/>
      <charset val="204"/>
    </font>
    <font>
      <sz val="14"/>
      <color theme="1"/>
      <name val="Times New Roman"/>
      <family val="1"/>
      <charset val="204"/>
    </font>
    <font>
      <sz val="14"/>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cellStyleXfs>
  <cellXfs count="26">
    <xf numFmtId="0" fontId="0" fillId="0" borderId="0" xfId="0"/>
    <xf numFmtId="0" fontId="3" fillId="0" borderId="0" xfId="0" applyFont="1" applyAlignment="1">
      <alignment horizontal="center" vertical="top"/>
    </xf>
    <xf numFmtId="0" fontId="3" fillId="0" borderId="0" xfId="0" applyFont="1" applyAlignment="1">
      <alignment vertical="top"/>
    </xf>
    <xf numFmtId="4" fontId="3" fillId="0" borderId="0" xfId="0" applyNumberFormat="1" applyFont="1" applyAlignment="1">
      <alignment horizontal="center" vertical="top"/>
    </xf>
    <xf numFmtId="0" fontId="3" fillId="0" borderId="0" xfId="0" applyFont="1" applyAlignment="1">
      <alignment horizontal="center"/>
    </xf>
    <xf numFmtId="0" fontId="3" fillId="0" borderId="0" xfId="0" applyFont="1"/>
    <xf numFmtId="0" fontId="4" fillId="0" borderId="0" xfId="0" applyFont="1"/>
    <xf numFmtId="0" fontId="6" fillId="2" borderId="1" xfId="0" applyFont="1" applyFill="1" applyBorder="1" applyAlignment="1">
      <alignment vertical="top" wrapText="1"/>
    </xf>
    <xf numFmtId="0" fontId="6" fillId="2" borderId="1" xfId="0" applyFont="1" applyFill="1" applyBorder="1" applyAlignment="1">
      <alignment horizontal="center" vertical="top" wrapText="1"/>
    </xf>
    <xf numFmtId="4" fontId="6" fillId="2" borderId="1" xfId="0" applyNumberFormat="1" applyFont="1" applyFill="1" applyBorder="1" applyAlignment="1">
      <alignment horizontal="center" vertical="top" wrapText="1"/>
    </xf>
    <xf numFmtId="0" fontId="5" fillId="2" borderId="1" xfId="0" applyFont="1" applyFill="1" applyBorder="1" applyAlignment="1">
      <alignment vertical="top" wrapText="1"/>
    </xf>
    <xf numFmtId="0" fontId="3" fillId="0" borderId="0" xfId="0" applyFont="1" applyAlignment="1">
      <alignment horizontal="center"/>
    </xf>
    <xf numFmtId="0" fontId="0" fillId="0" borderId="0" xfId="0" applyAlignment="1">
      <alignment horizontal="center"/>
    </xf>
    <xf numFmtId="0" fontId="5" fillId="2" borderId="2" xfId="0" applyFont="1" applyFill="1" applyBorder="1" applyAlignment="1">
      <alignment horizontal="left" vertical="top" wrapText="1"/>
    </xf>
    <xf numFmtId="0" fontId="4" fillId="2" borderId="0" xfId="0" applyFont="1" applyFill="1"/>
    <xf numFmtId="0" fontId="0" fillId="2" borderId="0" xfId="0" applyFill="1"/>
    <xf numFmtId="49" fontId="5" fillId="2" borderId="1" xfId="0" applyNumberFormat="1" applyFont="1" applyFill="1" applyBorder="1" applyAlignment="1">
      <alignment horizontal="center" vertical="top" wrapText="1"/>
    </xf>
    <xf numFmtId="3" fontId="7" fillId="2" borderId="1" xfId="0" applyNumberFormat="1" applyFont="1" applyFill="1" applyBorder="1" applyAlignment="1">
      <alignment horizontal="center" vertical="top" wrapText="1"/>
    </xf>
    <xf numFmtId="166" fontId="8" fillId="2" borderId="1" xfId="1" applyNumberFormat="1" applyFont="1" applyFill="1" applyBorder="1" applyAlignment="1">
      <alignment horizontal="center" vertical="top"/>
    </xf>
    <xf numFmtId="4" fontId="7" fillId="2" borderId="1" xfId="0" applyNumberFormat="1" applyFont="1" applyFill="1" applyBorder="1" applyAlignment="1">
      <alignment horizontal="center" vertical="top" wrapText="1"/>
    </xf>
    <xf numFmtId="164" fontId="8" fillId="2" borderId="1" xfId="1" applyNumberFormat="1" applyFont="1" applyFill="1" applyBorder="1" applyAlignment="1">
      <alignment horizontal="center" vertical="top"/>
    </xf>
    <xf numFmtId="49" fontId="8" fillId="2" borderId="1" xfId="1" applyNumberFormat="1" applyFont="1" applyFill="1" applyBorder="1" applyAlignment="1">
      <alignment horizontal="center" vertical="top"/>
    </xf>
    <xf numFmtId="165" fontId="8" fillId="2" borderId="1" xfId="1" applyNumberFormat="1" applyFont="1" applyFill="1" applyBorder="1" applyAlignment="1">
      <alignment horizontal="center" vertical="top"/>
    </xf>
    <xf numFmtId="49" fontId="8" fillId="3" borderId="1" xfId="1" applyNumberFormat="1" applyFont="1" applyFill="1" applyBorder="1" applyAlignment="1">
      <alignment horizontal="center" vertical="top"/>
    </xf>
    <xf numFmtId="165" fontId="8" fillId="3" borderId="1" xfId="1" applyNumberFormat="1" applyFont="1" applyFill="1" applyBorder="1" applyAlignment="1">
      <alignment horizontal="center" vertical="top"/>
    </xf>
    <xf numFmtId="0" fontId="3" fillId="0" borderId="0" xfId="0" applyFont="1" applyAlignment="1">
      <alignment horizontal="center"/>
    </xf>
  </cellXfs>
  <cellStyles count="3">
    <cellStyle name="Normal_Price List i2000"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472379</xdr:colOff>
      <xdr:row>20</xdr:row>
      <xdr:rowOff>0</xdr:rowOff>
    </xdr:from>
    <xdr:to>
      <xdr:col>1</xdr:col>
      <xdr:colOff>520004</xdr:colOff>
      <xdr:row>22</xdr:row>
      <xdr:rowOff>1756319</xdr:rowOff>
    </xdr:to>
    <xdr:sp macro="" textlink="">
      <xdr:nvSpPr>
        <xdr:cNvPr id="6" name="AutoShape 10" descr="https://oebs.goszakup.gov.kz/OA_HTML/cabo/images/swan/t.gif"/>
        <xdr:cNvSpPr>
          <a:spLocks noChangeAspect="1" noChangeArrowheads="1"/>
        </xdr:cNvSpPr>
      </xdr:nvSpPr>
      <xdr:spPr bwMode="auto">
        <a:xfrm>
          <a:off x="1029940" y="2601950"/>
          <a:ext cx="47625" cy="5159764"/>
        </a:xfrm>
        <a:prstGeom prst="rect">
          <a:avLst/>
        </a:prstGeom>
        <a:noFill/>
        <a:ln w="9525">
          <a:noFill/>
          <a:miter lim="800000"/>
          <a:headEnd/>
          <a:tailEnd/>
        </a:ln>
      </xdr:spPr>
    </xdr:sp>
    <xdr:clientData/>
  </xdr:twoCellAnchor>
  <xdr:oneCellAnchor>
    <xdr:from>
      <xdr:col>1</xdr:col>
      <xdr:colOff>0</xdr:colOff>
      <xdr:row>20</xdr:row>
      <xdr:rowOff>0</xdr:rowOff>
    </xdr:from>
    <xdr:ext cx="47625" cy="85725"/>
    <xdr:sp macro="" textlink="">
      <xdr:nvSpPr>
        <xdr:cNvPr id="7"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5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4"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5"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6"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7"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8"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69"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0"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1"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2"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3"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4"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5"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6"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7"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8"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79"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0"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1"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2"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3"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4"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5"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6"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7"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8"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89"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90"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91"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92"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93"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56"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57"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58"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59"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60" name="AutoShape 10" descr="https://oebs.goszakup.gov.kz/OA_HTML/cabo/images/swan/t.gif">
          <a:extLst>
            <a:ext uri="{FF2B5EF4-FFF2-40B4-BE49-F238E27FC236}">
              <a16:creationId xmlns="" xmlns:a16="http://schemas.microsoft.com/office/drawing/2014/main" id="{00000000-0008-0000-09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61" name="AutoShape 10" descr="https://oebs.goszakup.gov.kz/OA_HTML/cabo/images/swan/t.gif">
          <a:extLst>
            <a:ext uri="{FF2B5EF4-FFF2-40B4-BE49-F238E27FC236}">
              <a16:creationId xmlns="" xmlns:a16="http://schemas.microsoft.com/office/drawing/2014/main" id="{00000000-0008-0000-0900-000056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62" name="AutoShape 10" descr="https://oebs.goszakup.gov.kz/OA_HTML/cabo/images/swan/t.gif">
          <a:extLst>
            <a:ext uri="{FF2B5EF4-FFF2-40B4-BE49-F238E27FC236}">
              <a16:creationId xmlns="" xmlns:a16="http://schemas.microsoft.com/office/drawing/2014/main" id="{00000000-0008-0000-0900-000060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63" name="AutoShape 10" descr="https://oebs.goszakup.gov.kz/OA_HTML/cabo/images/swan/t.gif">
          <a:extLst>
            <a:ext uri="{FF2B5EF4-FFF2-40B4-BE49-F238E27FC236}">
              <a16:creationId xmlns="" xmlns:a16="http://schemas.microsoft.com/office/drawing/2014/main" id="{00000000-0008-0000-0900-00005D08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4"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5"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6"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7"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8" name="AutoShape 10" descr="https://oebs.goszakup.gov.kz/OA_HTML/cabo/images/swan/t.gif">
          <a:extLst>
            <a:ext uri="{FF2B5EF4-FFF2-40B4-BE49-F238E27FC236}">
              <a16:creationId xmlns="" xmlns:a16="http://schemas.microsoft.com/office/drawing/2014/main" id="{00000000-0008-0000-0900-00001C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19" name="AutoShape 10" descr="https://oebs.goszakup.gov.kz/OA_HTML/cabo/images/swan/t.gif">
          <a:extLst>
            <a:ext uri="{FF2B5EF4-FFF2-40B4-BE49-F238E27FC236}">
              <a16:creationId xmlns="" xmlns:a16="http://schemas.microsoft.com/office/drawing/2014/main" id="{00000000-0008-0000-0900-000056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20" name="AutoShape 10" descr="https://oebs.goszakup.gov.kz/OA_HTML/cabo/images/swan/t.gif">
          <a:extLst>
            <a:ext uri="{FF2B5EF4-FFF2-40B4-BE49-F238E27FC236}">
              <a16:creationId xmlns="" xmlns:a16="http://schemas.microsoft.com/office/drawing/2014/main" id="{00000000-0008-0000-0900-00006000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221" name="AutoShape 10" descr="https://oebs.goszakup.gov.kz/OA_HTML/cabo/images/swan/t.gif">
          <a:extLst>
            <a:ext uri="{FF2B5EF4-FFF2-40B4-BE49-F238E27FC236}">
              <a16:creationId xmlns="" xmlns:a16="http://schemas.microsoft.com/office/drawing/2014/main" id="{00000000-0008-0000-0900-00005D080000}"/>
            </a:ext>
          </a:extLst>
        </xdr:cNvPr>
        <xdr:cNvSpPr>
          <a:spLocks noChangeAspect="1" noChangeArrowheads="1"/>
        </xdr:cNvSpPr>
      </xdr:nvSpPr>
      <xdr:spPr bwMode="auto">
        <a:xfrm>
          <a:off x="11925300" y="3631407"/>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2"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3"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4"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5"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6" name="AutoShape 10" descr="https://oebs.goszakup.gov.kz/OA_HTML/cabo/images/swan/t.gif">
          <a:extLst>
            <a:ext uri="{FF2B5EF4-FFF2-40B4-BE49-F238E27FC236}">
              <a16:creationId xmlns:a16="http://schemas.microsoft.com/office/drawing/2014/main" xmlns="" id="{00000000-0008-0000-09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7" name="AutoShape 10" descr="https://oebs.goszakup.gov.kz/OA_HTML/cabo/images/swan/t.gif">
          <a:extLst>
            <a:ext uri="{FF2B5EF4-FFF2-40B4-BE49-F238E27FC236}">
              <a16:creationId xmlns:a16="http://schemas.microsoft.com/office/drawing/2014/main" xmlns="" id="{00000000-0008-0000-0900-000056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8" name="AutoShape 10" descr="https://oebs.goszakup.gov.kz/OA_HTML/cabo/images/swan/t.gif">
          <a:extLst>
            <a:ext uri="{FF2B5EF4-FFF2-40B4-BE49-F238E27FC236}">
              <a16:creationId xmlns:a16="http://schemas.microsoft.com/office/drawing/2014/main" xmlns="" id="{00000000-0008-0000-0900-000060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09" name="AutoShape 10" descr="https://oebs.goszakup.gov.kz/OA_HTML/cabo/images/swan/t.gif">
          <a:extLst>
            <a:ext uri="{FF2B5EF4-FFF2-40B4-BE49-F238E27FC236}">
              <a16:creationId xmlns:a16="http://schemas.microsoft.com/office/drawing/2014/main" xmlns="" id="{00000000-0008-0000-0900-00005D08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2" name="AutoShape 10" descr="https://oebs.goszakup.gov.kz/OA_HTML/cabo/images/swan/t.gif">
          <a:extLst>
            <a:ext uri="{FF2B5EF4-FFF2-40B4-BE49-F238E27FC236}">
              <a16:creationId xmlns="" xmlns:a16="http://schemas.microsoft.com/office/drawing/2014/main" id="{00000000-0008-0000-08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3" name="AutoShape 10" descr="https://oebs.goszakup.gov.kz/OA_HTML/cabo/images/swan/t.gif">
          <a:extLst>
            <a:ext uri="{FF2B5EF4-FFF2-40B4-BE49-F238E27FC236}">
              <a16:creationId xmlns="" xmlns:a16="http://schemas.microsoft.com/office/drawing/2014/main" id="{00000000-0008-0000-08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4" name="AutoShape 10" descr="https://oebs.goszakup.gov.kz/OA_HTML/cabo/images/swan/t.gif">
          <a:extLst>
            <a:ext uri="{FF2B5EF4-FFF2-40B4-BE49-F238E27FC236}">
              <a16:creationId xmlns="" xmlns:a16="http://schemas.microsoft.com/office/drawing/2014/main" id="{00000000-0008-0000-08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5" name="AutoShape 10" descr="https://oebs.goszakup.gov.kz/OA_HTML/cabo/images/swan/t.gif">
          <a:extLst>
            <a:ext uri="{FF2B5EF4-FFF2-40B4-BE49-F238E27FC236}">
              <a16:creationId xmlns="" xmlns:a16="http://schemas.microsoft.com/office/drawing/2014/main" id="{00000000-0008-0000-08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6" name="AutoShape 10" descr="https://oebs.goszakup.gov.kz/OA_HTML/cabo/images/swan/t.gif">
          <a:extLst>
            <a:ext uri="{FF2B5EF4-FFF2-40B4-BE49-F238E27FC236}">
              <a16:creationId xmlns="" xmlns:a16="http://schemas.microsoft.com/office/drawing/2014/main" id="{00000000-0008-0000-08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7" name="AutoShape 10" descr="https://oebs.goszakup.gov.kz/OA_HTML/cabo/images/swan/t.gif">
          <a:extLst>
            <a:ext uri="{FF2B5EF4-FFF2-40B4-BE49-F238E27FC236}">
              <a16:creationId xmlns="" xmlns:a16="http://schemas.microsoft.com/office/drawing/2014/main" id="{00000000-0008-0000-08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8" name="AutoShape 10" descr="https://oebs.goszakup.gov.kz/OA_HTML/cabo/images/swan/t.gif">
          <a:extLst>
            <a:ext uri="{FF2B5EF4-FFF2-40B4-BE49-F238E27FC236}">
              <a16:creationId xmlns="" xmlns:a16="http://schemas.microsoft.com/office/drawing/2014/main" id="{00000000-0008-0000-08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9" name="AutoShape 10" descr="https://oebs.goszakup.gov.kz/OA_HTML/cabo/images/swan/t.gif">
          <a:extLst>
            <a:ext uri="{FF2B5EF4-FFF2-40B4-BE49-F238E27FC236}">
              <a16:creationId xmlns="" xmlns:a16="http://schemas.microsoft.com/office/drawing/2014/main" id="{00000000-0008-0000-08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0" name="AutoShape 10" descr="https://oebs.goszakup.gov.kz/OA_HTML/cabo/images/swan/t.gif">
          <a:extLst>
            <a:ext uri="{FF2B5EF4-FFF2-40B4-BE49-F238E27FC236}">
              <a16:creationId xmlns="" xmlns:a16="http://schemas.microsoft.com/office/drawing/2014/main" id="{00000000-0008-0000-08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1" name="AutoShape 10" descr="https://oebs.goszakup.gov.kz/OA_HTML/cabo/images/swan/t.gif">
          <a:extLst>
            <a:ext uri="{FF2B5EF4-FFF2-40B4-BE49-F238E27FC236}">
              <a16:creationId xmlns="" xmlns:a16="http://schemas.microsoft.com/office/drawing/2014/main" id="{00000000-0008-0000-08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2" name="AutoShape 10" descr="https://oebs.goszakup.gov.kz/OA_HTML/cabo/images/swan/t.gif">
          <a:extLst>
            <a:ext uri="{FF2B5EF4-FFF2-40B4-BE49-F238E27FC236}">
              <a16:creationId xmlns="" xmlns:a16="http://schemas.microsoft.com/office/drawing/2014/main" id="{00000000-0008-0000-08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3" name="AutoShape 10" descr="https://oebs.goszakup.gov.kz/OA_HTML/cabo/images/swan/t.gif">
          <a:extLst>
            <a:ext uri="{FF2B5EF4-FFF2-40B4-BE49-F238E27FC236}">
              <a16:creationId xmlns="" xmlns:a16="http://schemas.microsoft.com/office/drawing/2014/main" id="{00000000-0008-0000-08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2" name="AutoShape 10" descr="https://oebs.goszakup.gov.kz/OA_HTML/cabo/images/swan/t.gif">
          <a:extLst>
            <a:ext uri="{FF2B5EF4-FFF2-40B4-BE49-F238E27FC236}">
              <a16:creationId xmlns="" xmlns:a16="http://schemas.microsoft.com/office/drawing/2014/main" id="{00000000-0008-0000-09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3" name="AutoShape 10" descr="https://oebs.goszakup.gov.kz/OA_HTML/cabo/images/swan/t.gif">
          <a:extLst>
            <a:ext uri="{FF2B5EF4-FFF2-40B4-BE49-F238E27FC236}">
              <a16:creationId xmlns="" xmlns:a16="http://schemas.microsoft.com/office/drawing/2014/main" id="{00000000-0008-0000-09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4" name="AutoShape 10" descr="https://oebs.goszakup.gov.kz/OA_HTML/cabo/images/swan/t.gif">
          <a:extLst>
            <a:ext uri="{FF2B5EF4-FFF2-40B4-BE49-F238E27FC236}">
              <a16:creationId xmlns="" xmlns:a16="http://schemas.microsoft.com/office/drawing/2014/main" id="{00000000-0008-0000-09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5" name="AutoShape 10" descr="https://oebs.goszakup.gov.kz/OA_HTML/cabo/images/swan/t.gif">
          <a:extLst>
            <a:ext uri="{FF2B5EF4-FFF2-40B4-BE49-F238E27FC236}">
              <a16:creationId xmlns="" xmlns:a16="http://schemas.microsoft.com/office/drawing/2014/main" id="{00000000-0008-0000-09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6" name="AutoShape 10" descr="https://oebs.goszakup.gov.kz/OA_HTML/cabo/images/swan/t.gif">
          <a:extLst>
            <a:ext uri="{FF2B5EF4-FFF2-40B4-BE49-F238E27FC236}">
              <a16:creationId xmlns="" xmlns:a16="http://schemas.microsoft.com/office/drawing/2014/main" id="{00000000-0008-0000-09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7" name="AutoShape 10" descr="https://oebs.goszakup.gov.kz/OA_HTML/cabo/images/swan/t.gif">
          <a:extLst>
            <a:ext uri="{FF2B5EF4-FFF2-40B4-BE49-F238E27FC236}">
              <a16:creationId xmlns="" xmlns:a16="http://schemas.microsoft.com/office/drawing/2014/main" id="{00000000-0008-0000-09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8" name="AutoShape 10" descr="https://oebs.goszakup.gov.kz/OA_HTML/cabo/images/swan/t.gif">
          <a:extLst>
            <a:ext uri="{FF2B5EF4-FFF2-40B4-BE49-F238E27FC236}">
              <a16:creationId xmlns="" xmlns:a16="http://schemas.microsoft.com/office/drawing/2014/main" id="{00000000-0008-0000-09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9" name="AutoShape 10" descr="https://oebs.goszakup.gov.kz/OA_HTML/cabo/images/swan/t.gif">
          <a:extLst>
            <a:ext uri="{FF2B5EF4-FFF2-40B4-BE49-F238E27FC236}">
              <a16:creationId xmlns="" xmlns:a16="http://schemas.microsoft.com/office/drawing/2014/main" id="{00000000-0008-0000-09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0" name="AutoShape 10" descr="https://oebs.goszakup.gov.kz/OA_HTML/cabo/images/swan/t.gif">
          <a:extLst>
            <a:ext uri="{FF2B5EF4-FFF2-40B4-BE49-F238E27FC236}">
              <a16:creationId xmlns="" xmlns:a16="http://schemas.microsoft.com/office/drawing/2014/main" id="{00000000-0008-0000-09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1" name="AutoShape 10" descr="https://oebs.goszakup.gov.kz/OA_HTML/cabo/images/swan/t.gif">
          <a:extLst>
            <a:ext uri="{FF2B5EF4-FFF2-40B4-BE49-F238E27FC236}">
              <a16:creationId xmlns="" xmlns:a16="http://schemas.microsoft.com/office/drawing/2014/main" id="{00000000-0008-0000-09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2" name="AutoShape 10" descr="https://oebs.goszakup.gov.kz/OA_HTML/cabo/images/swan/t.gif">
          <a:extLst>
            <a:ext uri="{FF2B5EF4-FFF2-40B4-BE49-F238E27FC236}">
              <a16:creationId xmlns="" xmlns:a16="http://schemas.microsoft.com/office/drawing/2014/main" id="{00000000-0008-0000-09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3" name="AutoShape 10" descr="https://oebs.goszakup.gov.kz/OA_HTML/cabo/images/swan/t.gif">
          <a:extLst>
            <a:ext uri="{FF2B5EF4-FFF2-40B4-BE49-F238E27FC236}">
              <a16:creationId xmlns="" xmlns:a16="http://schemas.microsoft.com/office/drawing/2014/main" id="{00000000-0008-0000-09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4" name="AutoShape 10" descr="https://oebs.goszakup.gov.kz/OA_HTML/cabo/images/swan/t.gif">
          <a:extLst>
            <a:ext uri="{FF2B5EF4-FFF2-40B4-BE49-F238E27FC236}">
              <a16:creationId xmlns="" xmlns:a16="http://schemas.microsoft.com/office/drawing/2014/main" id="{00000000-0008-0000-0800-00002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5" name="AutoShape 10" descr="https://oebs.goszakup.gov.kz/OA_HTML/cabo/images/swan/t.gif">
          <a:extLst>
            <a:ext uri="{FF2B5EF4-FFF2-40B4-BE49-F238E27FC236}">
              <a16:creationId xmlns="" xmlns:a16="http://schemas.microsoft.com/office/drawing/2014/main" id="{00000000-0008-0000-0800-00002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6" name="AutoShape 10" descr="https://oebs.goszakup.gov.kz/OA_HTML/cabo/images/swan/t.gif">
          <a:extLst>
            <a:ext uri="{FF2B5EF4-FFF2-40B4-BE49-F238E27FC236}">
              <a16:creationId xmlns="" xmlns:a16="http://schemas.microsoft.com/office/drawing/2014/main" id="{00000000-0008-0000-0800-00002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7" name="AutoShape 10" descr="https://oebs.goszakup.gov.kz/OA_HTML/cabo/images/swan/t.gif">
          <a:extLst>
            <a:ext uri="{FF2B5EF4-FFF2-40B4-BE49-F238E27FC236}">
              <a16:creationId xmlns="" xmlns:a16="http://schemas.microsoft.com/office/drawing/2014/main" id="{00000000-0008-0000-0800-00004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8" name="AutoShape 10" descr="https://oebs.goszakup.gov.kz/OA_HTML/cabo/images/swan/t.gif">
          <a:extLst>
            <a:ext uri="{FF2B5EF4-FFF2-40B4-BE49-F238E27FC236}">
              <a16:creationId xmlns="" xmlns:a16="http://schemas.microsoft.com/office/drawing/2014/main" id="{00000000-0008-0000-0800-00004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9" name="AutoShape 10" descr="https://oebs.goszakup.gov.kz/OA_HTML/cabo/images/swan/t.gif">
          <a:extLst>
            <a:ext uri="{FF2B5EF4-FFF2-40B4-BE49-F238E27FC236}">
              <a16:creationId xmlns="" xmlns:a16="http://schemas.microsoft.com/office/drawing/2014/main" id="{00000000-0008-0000-0800-00004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0" name="AutoShape 10" descr="https://oebs.goszakup.gov.kz/OA_HTML/cabo/images/swan/t.gif">
          <a:extLst>
            <a:ext uri="{FF2B5EF4-FFF2-40B4-BE49-F238E27FC236}">
              <a16:creationId xmlns="" xmlns:a16="http://schemas.microsoft.com/office/drawing/2014/main" id="{00000000-0008-0000-0900-00002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1" name="AutoShape 10" descr="https://oebs.goszakup.gov.kz/OA_HTML/cabo/images/swan/t.gif">
          <a:extLst>
            <a:ext uri="{FF2B5EF4-FFF2-40B4-BE49-F238E27FC236}">
              <a16:creationId xmlns="" xmlns:a16="http://schemas.microsoft.com/office/drawing/2014/main" id="{00000000-0008-0000-0900-00002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2" name="AutoShape 10" descr="https://oebs.goszakup.gov.kz/OA_HTML/cabo/images/swan/t.gif">
          <a:extLst>
            <a:ext uri="{FF2B5EF4-FFF2-40B4-BE49-F238E27FC236}">
              <a16:creationId xmlns="" xmlns:a16="http://schemas.microsoft.com/office/drawing/2014/main" id="{00000000-0008-0000-0900-00002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3" name="AutoShape 10" descr="https://oebs.goszakup.gov.kz/OA_HTML/cabo/images/swan/t.gif">
          <a:extLst>
            <a:ext uri="{FF2B5EF4-FFF2-40B4-BE49-F238E27FC236}">
              <a16:creationId xmlns="" xmlns:a16="http://schemas.microsoft.com/office/drawing/2014/main" id="{00000000-0008-0000-0900-00002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4" name="AutoShape 10" descr="https://oebs.goszakup.gov.kz/OA_HTML/cabo/images/swan/t.gif">
          <a:extLst>
            <a:ext uri="{FF2B5EF4-FFF2-40B4-BE49-F238E27FC236}">
              <a16:creationId xmlns="" xmlns:a16="http://schemas.microsoft.com/office/drawing/2014/main" id="{00000000-0008-0000-0900-000027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5" name="AutoShape 10" descr="https://oebs.goszakup.gov.kz/OA_HTML/cabo/images/swan/t.gif">
          <a:extLst>
            <a:ext uri="{FF2B5EF4-FFF2-40B4-BE49-F238E27FC236}">
              <a16:creationId xmlns="" xmlns:a16="http://schemas.microsoft.com/office/drawing/2014/main" id="{00000000-0008-0000-0900-00002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6" name="AutoShape 10" descr="https://oebs.goszakup.gov.kz/OA_HTML/cabo/images/swan/t.gif">
          <a:extLst>
            <a:ext uri="{FF2B5EF4-FFF2-40B4-BE49-F238E27FC236}">
              <a16:creationId xmlns="" xmlns:a16="http://schemas.microsoft.com/office/drawing/2014/main" id="{00000000-0008-0000-0900-00003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7" name="AutoShape 10" descr="https://oebs.goszakup.gov.kz/OA_HTML/cabo/images/swan/t.gif">
          <a:extLst>
            <a:ext uri="{FF2B5EF4-FFF2-40B4-BE49-F238E27FC236}">
              <a16:creationId xmlns="" xmlns:a16="http://schemas.microsoft.com/office/drawing/2014/main" id="{00000000-0008-0000-0900-00003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8" name="AutoShape 10" descr="https://oebs.goszakup.gov.kz/OA_HTML/cabo/images/swan/t.gif">
          <a:extLst>
            <a:ext uri="{FF2B5EF4-FFF2-40B4-BE49-F238E27FC236}">
              <a16:creationId xmlns="" xmlns:a16="http://schemas.microsoft.com/office/drawing/2014/main" id="{00000000-0008-0000-0900-00004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9" name="AutoShape 10" descr="https://oebs.goszakup.gov.kz/OA_HTML/cabo/images/swan/t.gif">
          <a:extLst>
            <a:ext uri="{FF2B5EF4-FFF2-40B4-BE49-F238E27FC236}">
              <a16:creationId xmlns="" xmlns:a16="http://schemas.microsoft.com/office/drawing/2014/main" id="{00000000-0008-0000-0900-00004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50" name="AutoShape 10" descr="https://oebs.goszakup.gov.kz/OA_HTML/cabo/images/swan/t.gif">
          <a:extLst>
            <a:ext uri="{FF2B5EF4-FFF2-40B4-BE49-F238E27FC236}">
              <a16:creationId xmlns="" xmlns:a16="http://schemas.microsoft.com/office/drawing/2014/main" id="{00000000-0008-0000-0900-00004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51" name="AutoShape 10" descr="https://oebs.goszakup.gov.kz/OA_HTML/cabo/images/swan/t.gif">
          <a:extLst>
            <a:ext uri="{FF2B5EF4-FFF2-40B4-BE49-F238E27FC236}">
              <a16:creationId xmlns="" xmlns:a16="http://schemas.microsoft.com/office/drawing/2014/main" id="{00000000-0008-0000-0900-00004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76"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77"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78"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79" name="AutoShape 10" descr="https://oebs.goszakup.gov.kz/OA_HTML/cabo/images/swan/t.gif">
          <a:extLst>
            <a:ext uri="{FF2B5EF4-FFF2-40B4-BE49-F238E27FC236}">
              <a16:creationId xmlns:a16="http://schemas.microsoft.com/office/drawing/2014/main" xmlns=""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80" name="AutoShape 10" descr="https://oebs.goszakup.gov.kz/OA_HTML/cabo/images/swan/t.gif">
          <a:extLst>
            <a:ext uri="{FF2B5EF4-FFF2-40B4-BE49-F238E27FC236}">
              <a16:creationId xmlns:a16="http://schemas.microsoft.com/office/drawing/2014/main" xmlns="" id="{00000000-0008-0000-09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81" name="AutoShape 10" descr="https://oebs.goszakup.gov.kz/OA_HTML/cabo/images/swan/t.gif">
          <a:extLst>
            <a:ext uri="{FF2B5EF4-FFF2-40B4-BE49-F238E27FC236}">
              <a16:creationId xmlns:a16="http://schemas.microsoft.com/office/drawing/2014/main" xmlns="" id="{00000000-0008-0000-0900-000056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82" name="AutoShape 10" descr="https://oebs.goszakup.gov.kz/OA_HTML/cabo/images/swan/t.gif">
          <a:extLst>
            <a:ext uri="{FF2B5EF4-FFF2-40B4-BE49-F238E27FC236}">
              <a16:creationId xmlns:a16="http://schemas.microsoft.com/office/drawing/2014/main" xmlns="" id="{00000000-0008-0000-0900-000060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283" name="AutoShape 10" descr="https://oebs.goszakup.gov.kz/OA_HTML/cabo/images/swan/t.gif">
          <a:extLst>
            <a:ext uri="{FF2B5EF4-FFF2-40B4-BE49-F238E27FC236}">
              <a16:creationId xmlns:a16="http://schemas.microsoft.com/office/drawing/2014/main" xmlns="" id="{00000000-0008-0000-0900-00005D08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2"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3"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4"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5"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6"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7"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6"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7"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8"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9"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0"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1"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2"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3" name="AutoShape 10" descr="https://oebs.goszakup.gov.kz/OA_HTML/cabo/images/swan/t.gif">
          <a:extLst>
            <a:ext uri="{FF2B5EF4-FFF2-40B4-BE49-F238E27FC236}">
              <a16:creationId xmlns="" xmlns:a16="http://schemas.microsoft.com/office/drawing/2014/main" id="{00000000-0008-0000-08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4" name="AutoShape 10" descr="https://oebs.goszakup.gov.kz/OA_HTML/cabo/images/swan/t.gif">
          <a:extLst>
            <a:ext uri="{FF2B5EF4-FFF2-40B4-BE49-F238E27FC236}">
              <a16:creationId xmlns="" xmlns:a16="http://schemas.microsoft.com/office/drawing/2014/main" id="{00000000-0008-0000-0900-00001C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5" name="AutoShape 10" descr="https://oebs.goszakup.gov.kz/OA_HTML/cabo/images/swan/t.gif">
          <a:extLst>
            <a:ext uri="{FF2B5EF4-FFF2-40B4-BE49-F238E27FC236}">
              <a16:creationId xmlns="" xmlns:a16="http://schemas.microsoft.com/office/drawing/2014/main" id="{00000000-0008-0000-0900-000056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6" name="AutoShape 10" descr="https://oebs.goszakup.gov.kz/OA_HTML/cabo/images/swan/t.gif">
          <a:extLst>
            <a:ext uri="{FF2B5EF4-FFF2-40B4-BE49-F238E27FC236}">
              <a16:creationId xmlns="" xmlns:a16="http://schemas.microsoft.com/office/drawing/2014/main" id="{00000000-0008-0000-0900-00006000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oneCellAnchor>
    <xdr:from>
      <xdr:col>4</xdr:col>
      <xdr:colOff>0</xdr:colOff>
      <xdr:row>0</xdr:row>
      <xdr:rowOff>202407</xdr:rowOff>
    </xdr:from>
    <xdr:ext cx="47625" cy="85725"/>
    <xdr:sp macro="" textlink="">
      <xdr:nvSpPr>
        <xdr:cNvPr id="187" name="AutoShape 10" descr="https://oebs.goszakup.gov.kz/OA_HTML/cabo/images/swan/t.gif">
          <a:extLst>
            <a:ext uri="{FF2B5EF4-FFF2-40B4-BE49-F238E27FC236}">
              <a16:creationId xmlns="" xmlns:a16="http://schemas.microsoft.com/office/drawing/2014/main" id="{00000000-0008-0000-0900-00005D080000}"/>
            </a:ext>
          </a:extLst>
        </xdr:cNvPr>
        <xdr:cNvSpPr>
          <a:spLocks noChangeAspect="1" noChangeArrowheads="1"/>
        </xdr:cNvSpPr>
      </xdr:nvSpPr>
      <xdr:spPr bwMode="auto">
        <a:xfrm>
          <a:off x="11925300" y="3429000"/>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1"/>
  <sheetViews>
    <sheetView tabSelected="1" topLeftCell="A12" zoomScale="82" zoomScaleNormal="82" workbookViewId="0">
      <selection activeCell="B13" sqref="B13"/>
    </sheetView>
  </sheetViews>
  <sheetFormatPr defaultRowHeight="15" x14ac:dyDescent="0.25"/>
  <cols>
    <col min="1" max="1" width="8.28515625" customWidth="1"/>
    <col min="2" max="2" width="127.42578125" customWidth="1"/>
    <col min="3" max="3" width="11.7109375" customWidth="1"/>
    <col min="4" max="4" width="12.5703125" style="12" customWidth="1"/>
    <col min="5" max="5" width="14" customWidth="1"/>
    <col min="6" max="6" width="15.5703125" customWidth="1"/>
    <col min="7" max="7" width="17.140625" customWidth="1"/>
    <col min="8" max="8" width="21.5703125" customWidth="1"/>
    <col min="9" max="9" width="43.140625" customWidth="1"/>
    <col min="10" max="10" width="11.140625" style="12" customWidth="1"/>
  </cols>
  <sheetData>
    <row r="2" spans="1:11" hidden="1" x14ac:dyDescent="0.25"/>
    <row r="3" spans="1:11" ht="18.75" x14ac:dyDescent="0.3">
      <c r="A3" s="1"/>
      <c r="B3" s="2"/>
      <c r="C3" s="1"/>
      <c r="D3" s="1"/>
      <c r="E3" s="3"/>
      <c r="F3" s="4"/>
      <c r="G3" s="5"/>
      <c r="H3" s="2"/>
      <c r="I3" s="25" t="s">
        <v>0</v>
      </c>
      <c r="J3" s="25"/>
      <c r="K3" s="6"/>
    </row>
    <row r="4" spans="1:11" ht="18.75" x14ac:dyDescent="0.3">
      <c r="A4" s="1"/>
      <c r="B4" s="2"/>
      <c r="C4" s="1"/>
      <c r="D4" s="1"/>
      <c r="E4" s="3"/>
      <c r="F4" s="4"/>
      <c r="G4" s="5"/>
      <c r="H4" s="2"/>
      <c r="I4" s="25" t="s">
        <v>13</v>
      </c>
      <c r="J4" s="25"/>
      <c r="K4" s="6"/>
    </row>
    <row r="5" spans="1:11" ht="18.75" x14ac:dyDescent="0.3">
      <c r="A5" s="1"/>
      <c r="B5" s="2"/>
      <c r="C5" s="1"/>
      <c r="D5" s="1"/>
      <c r="E5" s="3"/>
      <c r="F5" s="4"/>
      <c r="G5" s="5"/>
      <c r="H5" s="2"/>
      <c r="I5" s="5"/>
      <c r="J5" s="11"/>
      <c r="K5" s="6"/>
    </row>
    <row r="6" spans="1:11" ht="185.25" customHeight="1" x14ac:dyDescent="0.3">
      <c r="A6" s="7" t="s">
        <v>1</v>
      </c>
      <c r="B6" s="8" t="s">
        <v>10</v>
      </c>
      <c r="C6" s="7" t="s">
        <v>2</v>
      </c>
      <c r="D6" s="8" t="s">
        <v>3</v>
      </c>
      <c r="E6" s="9" t="s">
        <v>4</v>
      </c>
      <c r="F6" s="8" t="s">
        <v>5</v>
      </c>
      <c r="G6" s="8" t="s">
        <v>6</v>
      </c>
      <c r="H6" s="8" t="s">
        <v>7</v>
      </c>
      <c r="I6" s="8" t="s">
        <v>8</v>
      </c>
      <c r="J6" s="8" t="s">
        <v>9</v>
      </c>
      <c r="K6" s="6"/>
    </row>
    <row r="7" spans="1:11" s="15" customFormat="1" ht="298.5" customHeight="1" x14ac:dyDescent="0.3">
      <c r="A7" s="10">
        <v>1</v>
      </c>
      <c r="B7" s="13" t="s">
        <v>48</v>
      </c>
      <c r="C7" s="17" t="s">
        <v>14</v>
      </c>
      <c r="D7" s="18">
        <v>60</v>
      </c>
      <c r="E7" s="19">
        <v>3052.12</v>
      </c>
      <c r="F7" s="19">
        <f>D7*E7</f>
        <v>183127.19999999998</v>
      </c>
      <c r="G7" s="10" t="s">
        <v>11</v>
      </c>
      <c r="H7" s="16" t="s">
        <v>21</v>
      </c>
      <c r="I7" s="10" t="s">
        <v>12</v>
      </c>
      <c r="J7" s="8">
        <v>0</v>
      </c>
      <c r="K7" s="14"/>
    </row>
    <row r="8" spans="1:11" s="15" customFormat="1" ht="312" customHeight="1" x14ac:dyDescent="0.3">
      <c r="A8" s="10">
        <v>2</v>
      </c>
      <c r="B8" s="13" t="s">
        <v>49</v>
      </c>
      <c r="C8" s="17" t="s">
        <v>14</v>
      </c>
      <c r="D8" s="18">
        <v>60</v>
      </c>
      <c r="E8" s="19">
        <v>2997.88</v>
      </c>
      <c r="F8" s="19">
        <f t="shared" ref="F8:F31" si="0">D8*E8</f>
        <v>179872.80000000002</v>
      </c>
      <c r="G8" s="10" t="s">
        <v>11</v>
      </c>
      <c r="H8" s="16" t="s">
        <v>21</v>
      </c>
      <c r="I8" s="10" t="s">
        <v>12</v>
      </c>
      <c r="J8" s="8">
        <v>0</v>
      </c>
      <c r="K8" s="14"/>
    </row>
    <row r="9" spans="1:11" s="15" customFormat="1" ht="321.75" customHeight="1" x14ac:dyDescent="0.3">
      <c r="A9" s="10">
        <v>3</v>
      </c>
      <c r="B9" s="13" t="s">
        <v>18</v>
      </c>
      <c r="C9" s="17" t="s">
        <v>14</v>
      </c>
      <c r="D9" s="20">
        <v>100</v>
      </c>
      <c r="E9" s="19">
        <v>19</v>
      </c>
      <c r="F9" s="19">
        <f t="shared" si="0"/>
        <v>1900</v>
      </c>
      <c r="G9" s="10" t="s">
        <v>11</v>
      </c>
      <c r="H9" s="16" t="s">
        <v>22</v>
      </c>
      <c r="I9" s="10" t="s">
        <v>12</v>
      </c>
      <c r="J9" s="8">
        <v>0</v>
      </c>
      <c r="K9" s="14"/>
    </row>
    <row r="10" spans="1:11" s="15" customFormat="1" ht="320.25" customHeight="1" x14ac:dyDescent="0.3">
      <c r="A10" s="10">
        <v>4</v>
      </c>
      <c r="B10" s="13" t="s">
        <v>19</v>
      </c>
      <c r="C10" s="17" t="s">
        <v>14</v>
      </c>
      <c r="D10" s="20">
        <v>200</v>
      </c>
      <c r="E10" s="19">
        <v>121.64</v>
      </c>
      <c r="F10" s="19">
        <f t="shared" si="0"/>
        <v>24328</v>
      </c>
      <c r="G10" s="10" t="s">
        <v>11</v>
      </c>
      <c r="H10" s="16" t="s">
        <v>22</v>
      </c>
      <c r="I10" s="10" t="s">
        <v>12</v>
      </c>
      <c r="J10" s="8">
        <v>0</v>
      </c>
      <c r="K10" s="14"/>
    </row>
    <row r="11" spans="1:11" s="15" customFormat="1" ht="320.25" customHeight="1" x14ac:dyDescent="0.3">
      <c r="A11" s="10">
        <v>5</v>
      </c>
      <c r="B11" s="13" t="s">
        <v>41</v>
      </c>
      <c r="C11" s="17" t="s">
        <v>17</v>
      </c>
      <c r="D11" s="20">
        <v>13</v>
      </c>
      <c r="E11" s="19">
        <v>48000</v>
      </c>
      <c r="F11" s="19">
        <f t="shared" si="0"/>
        <v>624000</v>
      </c>
      <c r="G11" s="10" t="s">
        <v>11</v>
      </c>
      <c r="H11" s="19" t="s">
        <v>44</v>
      </c>
      <c r="I11" s="10" t="s">
        <v>12</v>
      </c>
      <c r="J11" s="8"/>
      <c r="K11" s="14"/>
    </row>
    <row r="12" spans="1:11" s="15" customFormat="1" ht="170.25" customHeight="1" x14ac:dyDescent="0.3">
      <c r="A12" s="10">
        <v>6</v>
      </c>
      <c r="B12" s="13" t="s">
        <v>50</v>
      </c>
      <c r="C12" s="17" t="s">
        <v>17</v>
      </c>
      <c r="D12" s="20">
        <v>13</v>
      </c>
      <c r="E12" s="19">
        <v>48000</v>
      </c>
      <c r="F12" s="19">
        <f t="shared" si="0"/>
        <v>624000</v>
      </c>
      <c r="G12" s="10" t="s">
        <v>11</v>
      </c>
      <c r="H12" s="19" t="s">
        <v>44</v>
      </c>
      <c r="I12" s="10" t="s">
        <v>12</v>
      </c>
      <c r="J12" s="8"/>
      <c r="K12" s="14"/>
    </row>
    <row r="13" spans="1:11" s="15" customFormat="1" ht="135.75" customHeight="1" x14ac:dyDescent="0.3">
      <c r="A13" s="10">
        <v>7</v>
      </c>
      <c r="B13" s="13" t="s">
        <v>57</v>
      </c>
      <c r="C13" s="17" t="s">
        <v>15</v>
      </c>
      <c r="D13" s="20">
        <v>5</v>
      </c>
      <c r="E13" s="19">
        <v>45068</v>
      </c>
      <c r="F13" s="19">
        <f t="shared" si="0"/>
        <v>225340</v>
      </c>
      <c r="G13" s="10" t="s">
        <v>11</v>
      </c>
      <c r="H13" s="19" t="s">
        <v>45</v>
      </c>
      <c r="I13" s="10" t="s">
        <v>12</v>
      </c>
      <c r="J13" s="8"/>
      <c r="K13" s="14"/>
    </row>
    <row r="14" spans="1:11" s="15" customFormat="1" ht="100.5" customHeight="1" x14ac:dyDescent="0.3">
      <c r="A14" s="10">
        <v>8</v>
      </c>
      <c r="B14" s="13" t="s">
        <v>42</v>
      </c>
      <c r="C14" s="17" t="s">
        <v>15</v>
      </c>
      <c r="D14" s="20" t="s">
        <v>40</v>
      </c>
      <c r="E14" s="19">
        <v>40095</v>
      </c>
      <c r="F14" s="19">
        <f t="shared" si="0"/>
        <v>200475</v>
      </c>
      <c r="G14" s="10" t="s">
        <v>11</v>
      </c>
      <c r="H14" s="16" t="s">
        <v>45</v>
      </c>
      <c r="I14" s="10" t="s">
        <v>12</v>
      </c>
      <c r="J14" s="8"/>
      <c r="K14" s="14"/>
    </row>
    <row r="15" spans="1:11" s="15" customFormat="1" ht="160.5" customHeight="1" x14ac:dyDescent="0.3">
      <c r="A15" s="10">
        <v>9</v>
      </c>
      <c r="B15" s="13" t="s">
        <v>51</v>
      </c>
      <c r="C15" s="17" t="s">
        <v>17</v>
      </c>
      <c r="D15" s="20">
        <v>2</v>
      </c>
      <c r="E15" s="19">
        <v>49000</v>
      </c>
      <c r="F15" s="19">
        <f t="shared" si="0"/>
        <v>98000</v>
      </c>
      <c r="G15" s="10" t="s">
        <v>11</v>
      </c>
      <c r="H15" s="16" t="s">
        <v>46</v>
      </c>
      <c r="I15" s="10" t="s">
        <v>12</v>
      </c>
      <c r="J15" s="8"/>
      <c r="K15" s="14"/>
    </row>
    <row r="16" spans="1:11" s="15" customFormat="1" ht="241.5" customHeight="1" x14ac:dyDescent="0.3">
      <c r="A16" s="10">
        <v>10</v>
      </c>
      <c r="B16" s="13" t="s">
        <v>52</v>
      </c>
      <c r="C16" s="17" t="s">
        <v>15</v>
      </c>
      <c r="D16" s="20">
        <v>2</v>
      </c>
      <c r="E16" s="19">
        <v>124027</v>
      </c>
      <c r="F16" s="19">
        <f t="shared" si="0"/>
        <v>248054</v>
      </c>
      <c r="G16" s="10" t="s">
        <v>11</v>
      </c>
      <c r="H16" s="16" t="s">
        <v>46</v>
      </c>
      <c r="I16" s="10" t="s">
        <v>12</v>
      </c>
      <c r="J16" s="8"/>
      <c r="K16" s="14"/>
    </row>
    <row r="17" spans="1:11" s="15" customFormat="1" ht="320.25" customHeight="1" x14ac:dyDescent="0.3">
      <c r="A17" s="10">
        <v>11</v>
      </c>
      <c r="B17" s="13" t="s">
        <v>43</v>
      </c>
      <c r="C17" s="17" t="s">
        <v>16</v>
      </c>
      <c r="D17" s="20">
        <v>2</v>
      </c>
      <c r="E17" s="19">
        <v>400000</v>
      </c>
      <c r="F17" s="19">
        <f t="shared" si="0"/>
        <v>800000</v>
      </c>
      <c r="G17" s="10" t="s">
        <v>11</v>
      </c>
      <c r="H17" s="16" t="s">
        <v>47</v>
      </c>
      <c r="I17" s="10" t="s">
        <v>12</v>
      </c>
      <c r="J17" s="8"/>
      <c r="K17" s="14"/>
    </row>
    <row r="18" spans="1:11" s="15" customFormat="1" ht="201" customHeight="1" x14ac:dyDescent="0.3">
      <c r="A18" s="10">
        <v>12</v>
      </c>
      <c r="B18" s="13" t="s">
        <v>53</v>
      </c>
      <c r="C18" s="17" t="s">
        <v>15</v>
      </c>
      <c r="D18" s="20" t="s">
        <v>25</v>
      </c>
      <c r="E18" s="19">
        <v>272441</v>
      </c>
      <c r="F18" s="19">
        <f t="shared" si="0"/>
        <v>272441</v>
      </c>
      <c r="G18" s="10" t="s">
        <v>11</v>
      </c>
      <c r="H18" s="16" t="s">
        <v>54</v>
      </c>
      <c r="I18" s="10" t="s">
        <v>12</v>
      </c>
      <c r="J18" s="8"/>
      <c r="K18" s="14"/>
    </row>
    <row r="19" spans="1:11" s="15" customFormat="1" ht="234.75" customHeight="1" x14ac:dyDescent="0.3">
      <c r="A19" s="10">
        <v>13</v>
      </c>
      <c r="B19" s="13" t="s">
        <v>55</v>
      </c>
      <c r="C19" s="17" t="s">
        <v>15</v>
      </c>
      <c r="D19" s="20">
        <v>4000</v>
      </c>
      <c r="E19" s="19">
        <v>240</v>
      </c>
      <c r="F19" s="19">
        <f t="shared" si="0"/>
        <v>960000</v>
      </c>
      <c r="G19" s="10" t="s">
        <v>11</v>
      </c>
      <c r="H19" s="16" t="s">
        <v>22</v>
      </c>
      <c r="I19" s="10" t="s">
        <v>12</v>
      </c>
      <c r="J19" s="8"/>
      <c r="K19" s="14"/>
    </row>
    <row r="20" spans="1:11" s="15" customFormat="1" ht="201" customHeight="1" x14ac:dyDescent="0.3">
      <c r="A20" s="10">
        <v>14</v>
      </c>
      <c r="B20" s="13" t="s">
        <v>56</v>
      </c>
      <c r="C20" s="17" t="s">
        <v>15</v>
      </c>
      <c r="D20" s="20">
        <v>240</v>
      </c>
      <c r="E20" s="19">
        <v>375</v>
      </c>
      <c r="F20" s="19">
        <f t="shared" si="0"/>
        <v>90000</v>
      </c>
      <c r="G20" s="10" t="s">
        <v>11</v>
      </c>
      <c r="H20" s="16" t="s">
        <v>22</v>
      </c>
      <c r="I20" s="10" t="s">
        <v>12</v>
      </c>
      <c r="J20" s="8"/>
      <c r="K20" s="14"/>
    </row>
    <row r="21" spans="1:11" ht="141.75" x14ac:dyDescent="0.25">
      <c r="A21" s="10">
        <v>15</v>
      </c>
      <c r="B21" s="13" t="s">
        <v>27</v>
      </c>
      <c r="C21" s="17" t="s">
        <v>20</v>
      </c>
      <c r="D21" s="21">
        <v>0.25</v>
      </c>
      <c r="E21" s="19">
        <v>40000</v>
      </c>
      <c r="F21" s="19">
        <f t="shared" si="0"/>
        <v>10000</v>
      </c>
      <c r="G21" s="10" t="s">
        <v>11</v>
      </c>
      <c r="H21" s="16" t="s">
        <v>22</v>
      </c>
      <c r="I21" s="10" t="s">
        <v>12</v>
      </c>
      <c r="J21" s="8">
        <v>0</v>
      </c>
    </row>
    <row r="22" spans="1:11" ht="126" x14ac:dyDescent="0.25">
      <c r="A22" s="10">
        <v>16</v>
      </c>
      <c r="B22" s="13" t="s">
        <v>28</v>
      </c>
      <c r="C22" s="17" t="s">
        <v>17</v>
      </c>
      <c r="D22" s="21">
        <v>1</v>
      </c>
      <c r="E22" s="19">
        <v>14700</v>
      </c>
      <c r="F22" s="19">
        <f t="shared" si="0"/>
        <v>14700</v>
      </c>
      <c r="G22" s="10" t="s">
        <v>11</v>
      </c>
      <c r="H22" s="16" t="s">
        <v>29</v>
      </c>
      <c r="I22" s="10" t="s">
        <v>12</v>
      </c>
      <c r="J22" s="8">
        <v>0</v>
      </c>
    </row>
    <row r="23" spans="1:11" ht="141.75" x14ac:dyDescent="0.25">
      <c r="A23" s="10">
        <v>17</v>
      </c>
      <c r="B23" s="13" t="s">
        <v>30</v>
      </c>
      <c r="C23" s="17" t="s">
        <v>20</v>
      </c>
      <c r="D23" s="21" t="s">
        <v>23</v>
      </c>
      <c r="E23" s="19">
        <v>46400</v>
      </c>
      <c r="F23" s="19">
        <f t="shared" si="0"/>
        <v>116000</v>
      </c>
      <c r="G23" s="10" t="s">
        <v>11</v>
      </c>
      <c r="H23" s="16" t="s">
        <v>22</v>
      </c>
      <c r="I23" s="10" t="s">
        <v>12</v>
      </c>
      <c r="J23" s="8">
        <v>0</v>
      </c>
    </row>
    <row r="24" spans="1:11" ht="110.25" x14ac:dyDescent="0.25">
      <c r="A24" s="10">
        <v>18</v>
      </c>
      <c r="B24" s="13" t="s">
        <v>31</v>
      </c>
      <c r="C24" s="17" t="s">
        <v>15</v>
      </c>
      <c r="D24" s="21">
        <v>1</v>
      </c>
      <c r="E24" s="22">
        <v>59750</v>
      </c>
      <c r="F24" s="19">
        <f t="shared" si="0"/>
        <v>59750</v>
      </c>
      <c r="G24" s="10" t="s">
        <v>11</v>
      </c>
      <c r="H24" s="16" t="s">
        <v>32</v>
      </c>
      <c r="I24" s="10" t="s">
        <v>12</v>
      </c>
      <c r="J24" s="8">
        <v>0</v>
      </c>
    </row>
    <row r="25" spans="1:11" ht="126" x14ac:dyDescent="0.25">
      <c r="A25" s="10">
        <v>19</v>
      </c>
      <c r="B25" s="13" t="s">
        <v>33</v>
      </c>
      <c r="C25" s="17" t="s">
        <v>20</v>
      </c>
      <c r="D25" s="23" t="s">
        <v>24</v>
      </c>
      <c r="E25" s="24">
        <v>38000</v>
      </c>
      <c r="F25" s="19">
        <f t="shared" si="0"/>
        <v>19000</v>
      </c>
      <c r="G25" s="10" t="s">
        <v>11</v>
      </c>
      <c r="H25" s="16" t="s">
        <v>22</v>
      </c>
      <c r="I25" s="10" t="s">
        <v>12</v>
      </c>
      <c r="J25" s="8">
        <v>0</v>
      </c>
    </row>
    <row r="26" spans="1:11" ht="126" x14ac:dyDescent="0.25">
      <c r="A26" s="10">
        <v>20</v>
      </c>
      <c r="B26" s="13" t="s">
        <v>34</v>
      </c>
      <c r="C26" s="17" t="s">
        <v>15</v>
      </c>
      <c r="D26" s="21" t="s">
        <v>25</v>
      </c>
      <c r="E26" s="22">
        <v>6180</v>
      </c>
      <c r="F26" s="19">
        <f t="shared" si="0"/>
        <v>6180</v>
      </c>
      <c r="G26" s="10" t="s">
        <v>11</v>
      </c>
      <c r="H26" s="16" t="s">
        <v>22</v>
      </c>
      <c r="I26" s="10" t="s">
        <v>12</v>
      </c>
      <c r="J26" s="8">
        <v>0</v>
      </c>
    </row>
    <row r="27" spans="1:11" ht="299.25" x14ac:dyDescent="0.25">
      <c r="A27" s="10">
        <v>21</v>
      </c>
      <c r="B27" s="13" t="s">
        <v>35</v>
      </c>
      <c r="C27" s="17" t="s">
        <v>16</v>
      </c>
      <c r="D27" s="21" t="s">
        <v>26</v>
      </c>
      <c r="E27" s="19">
        <v>8286</v>
      </c>
      <c r="F27" s="19">
        <f t="shared" si="0"/>
        <v>82860</v>
      </c>
      <c r="G27" s="10" t="s">
        <v>11</v>
      </c>
      <c r="H27" s="16" t="s">
        <v>22</v>
      </c>
      <c r="I27" s="10" t="s">
        <v>12</v>
      </c>
      <c r="J27" s="8">
        <v>0</v>
      </c>
    </row>
    <row r="28" spans="1:11" ht="220.5" x14ac:dyDescent="0.25">
      <c r="A28" s="10">
        <v>22</v>
      </c>
      <c r="B28" s="13" t="s">
        <v>36</v>
      </c>
      <c r="C28" s="17" t="s">
        <v>14</v>
      </c>
      <c r="D28" s="21">
        <v>2000</v>
      </c>
      <c r="E28" s="19">
        <v>16</v>
      </c>
      <c r="F28" s="19">
        <f t="shared" si="0"/>
        <v>32000</v>
      </c>
      <c r="G28" s="10" t="s">
        <v>11</v>
      </c>
      <c r="H28" s="16" t="s">
        <v>22</v>
      </c>
      <c r="I28" s="10" t="s">
        <v>12</v>
      </c>
      <c r="J28" s="8">
        <v>0</v>
      </c>
    </row>
    <row r="29" spans="1:11" ht="189" x14ac:dyDescent="0.25">
      <c r="A29" s="10">
        <v>23</v>
      </c>
      <c r="B29" s="13" t="s">
        <v>37</v>
      </c>
      <c r="C29" s="17" t="s">
        <v>15</v>
      </c>
      <c r="D29" s="21">
        <v>2</v>
      </c>
      <c r="E29" s="19">
        <v>3100</v>
      </c>
      <c r="F29" s="19">
        <f t="shared" si="0"/>
        <v>6200</v>
      </c>
      <c r="G29" s="10" t="s">
        <v>11</v>
      </c>
      <c r="H29" s="16" t="s">
        <v>22</v>
      </c>
      <c r="I29" s="10" t="s">
        <v>12</v>
      </c>
      <c r="J29" s="8">
        <v>0</v>
      </c>
    </row>
    <row r="30" spans="1:11" ht="220.5" x14ac:dyDescent="0.25">
      <c r="A30" s="10">
        <v>24</v>
      </c>
      <c r="B30" s="13" t="s">
        <v>38</v>
      </c>
      <c r="C30" s="17" t="s">
        <v>15</v>
      </c>
      <c r="D30" s="21">
        <v>2</v>
      </c>
      <c r="E30" s="22">
        <v>6020</v>
      </c>
      <c r="F30" s="19">
        <f t="shared" si="0"/>
        <v>12040</v>
      </c>
      <c r="G30" s="10" t="s">
        <v>11</v>
      </c>
      <c r="H30" s="16" t="s">
        <v>22</v>
      </c>
      <c r="I30" s="10" t="s">
        <v>12</v>
      </c>
      <c r="J30" s="8">
        <v>0</v>
      </c>
    </row>
    <row r="31" spans="1:11" ht="204.75" x14ac:dyDescent="0.25">
      <c r="A31" s="10">
        <v>25</v>
      </c>
      <c r="B31" s="13" t="s">
        <v>39</v>
      </c>
      <c r="C31" s="17" t="s">
        <v>15</v>
      </c>
      <c r="D31" s="21">
        <v>35</v>
      </c>
      <c r="E31" s="20">
        <v>4600</v>
      </c>
      <c r="F31" s="19">
        <f t="shared" si="0"/>
        <v>161000</v>
      </c>
      <c r="G31" s="10" t="s">
        <v>11</v>
      </c>
      <c r="H31" s="16" t="s">
        <v>21</v>
      </c>
      <c r="I31" s="10" t="s">
        <v>12</v>
      </c>
      <c r="J31" s="8">
        <v>0</v>
      </c>
    </row>
  </sheetData>
  <mergeCells count="2">
    <mergeCell ref="I3:J3"/>
    <mergeCell ref="I4:J4"/>
  </mergeCells>
  <pageMargins left="0.70866141732283472" right="0.70866141732283472" top="0.74803149606299213" bottom="0.74803149606299213" header="0.31496062992125984" footer="0.31496062992125984"/>
  <pageSetup paperSize="9" scale="44"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2025-01-08T10:54:57Z</dcterms:modified>
</cp:coreProperties>
</file>