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6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1" i="1" l="1"/>
  <c r="F12" i="1"/>
  <c r="F14" i="1"/>
  <c r="F15" i="1"/>
  <c r="F16" i="1"/>
  <c r="F17" i="1"/>
  <c r="F18" i="1"/>
  <c r="F19" i="1"/>
  <c r="F7" i="1"/>
  <c r="F8" i="1"/>
  <c r="F9" i="1"/>
  <c r="F10" i="1"/>
</calcChain>
</file>

<file path=xl/sharedStrings.xml><?xml version="1.0" encoding="utf-8"?>
<sst xmlns="http://schemas.openxmlformats.org/spreadsheetml/2006/main" count="91" uniqueCount="49">
  <si>
    <t>Приложение к Объявлению</t>
  </si>
  <si>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</si>
  <si>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</si>
  <si>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</si>
  <si>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</si>
  <si>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</si>
  <si>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</si>
  <si>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Срок поставки товара</t>
  </si>
  <si>
    <t>Место поставки товара</t>
  </si>
  <si>
    <t>Размер авансового платежа, %</t>
  </si>
  <si>
    <t>упаковка</t>
  </si>
  <si>
    <t>Условия поставки  (в соответствии с ИНКОТЕРМС 2020)</t>
  </si>
  <si>
    <t>флакон</t>
  </si>
  <si>
    <t xml:space="preserve">Лизирующий реагент для определения количества гемоглобина,  500 мл для работы на  гематологическом анализаторе Sysmex XS500i\XS-1000i. Готовый разбавитель (натрия лаурилсульфат 0,17%) для исследования крови медотом фотоэлектрического анализа                                                                                                                        </t>
  </si>
  <si>
    <t xml:space="preserve">Реагент для разведения  для работы на  гематологическом анализаторе Sysmex XS500i\XS-1000i, 20л, готовый к использованию разбавитель ( хлорид натрия 0,64%, борная кислота 0,10%, тетраборат натрия 0,02%, ЭДТА-2К 0,02%).                                                                                                  </t>
  </si>
  <si>
    <t>DDP пункт назначения</t>
  </si>
  <si>
    <t>г. Астана, Есильский р-н, РГП на ПХВ «Научно-производственный центр трансфузиологии» МЗ РК  ул. Жанибек, Керей хандары дом 10</t>
  </si>
  <si>
    <t>набор</t>
  </si>
  <si>
    <t>Набор стандартных эритроцитов для проведения идентификации антиэритроцитарных антител на иммуногематологическом анализаторе " IH-1000" Требования к комплектации:   11 флаконов по 4 мл</t>
  </si>
  <si>
    <t>ID-карты для определения антител солевым и ферментным методом (для проведения перекрестной реакции, скрининга и идентификации антител, постановки проб на совместимость) на иммуногематологическом анализаторе" IH-1000". Требования к комплектации:1 упаковка -  48  карт</t>
  </si>
  <si>
    <t>Капилляр стеклянный (пипетка Панченкова). Стеклянный  капилляр, длина - 174,5 мм, внешний диаметр -4-6 мм.  На капилляре нанесены деления, цена деления - 1 мл..</t>
  </si>
  <si>
    <t>ПЦР планшеты с пленкой, 96-ти луночные, V-образное дно, высокопрофильные, прозрачные, в упаковке 25 штук планшет,  плёнки -180 штук. Совместимы с различными моделями термоциклеров.</t>
  </si>
  <si>
    <t>ампула</t>
  </si>
  <si>
    <t xml:space="preserve">Кальция глюконат, раствор для иъекций 10% -10,0.   1 мл раствора содержит:активное вещество - кальция глюконата 95,5 мг; вспомогательные вещества: кальция сахарат, вода для инъекций. Лекарственная форма: Раствор для инъекций 10 мл. </t>
  </si>
  <si>
    <t xml:space="preserve">Перекись водорода 3%, 50 мл. 3% перекись водорода  представляют собой бесцветная жидкость в стеклянных флаконах  не менее 50 мл
Состоит из дистиллированной  воды и из концентрированной пергидроли. Разведение концентрированной пергидроли не менее 3% раствора. 
</t>
  </si>
  <si>
    <t xml:space="preserve">Никетамид, раствор для инъекций 25%, по 2 мл в упаковке 10 ампул) 1,0 мл раствора содержит активное  вещество - никетамид 250 мг, вспомогательное вещество - вода для инъекций. </t>
  </si>
  <si>
    <t>Питательная среда для обнаружения бактерий группы кишечной палочки сухая. Мелкодисперсный ,гигроскопичный ,светочувствительный порошок серовато-желтого цвета.  Флакон 250 гр</t>
  </si>
  <si>
    <t xml:space="preserve">октябрь-1 флакон </t>
  </si>
  <si>
    <t>Материал упаковочный для стерилизации медизделий  бумага мешочная -70, для стерилизации медицинских изделий. Отличается повышенной плотностью и тягучестью. Рулон 700*1020м, 50 кг</t>
  </si>
  <si>
    <t>штука</t>
  </si>
  <si>
    <t xml:space="preserve">Термоконтейнеры  на -10 л . Термоконтейнер медицинский переносной предназначен для транспортировки и хранения донорской крови и ее компонентов, а также кровезаменителей и биопрепаратов и является заключительным звеном холодовой цепи. Наружная поверхность термоконтейнера защищена чехлом, а внутренняя покрыта полистирольной пленкой повышенной прочности. Рабочая (поддерживаемая) температура: +2…+8. 
Термоконтейнер должен обладать высокими теплоизоляционными характеристиками и повышенной ударной прочностью.
Длина: не менее 345мм
Ширина: не менее 175 мм 
Высота: не менее  315 мм
Толщина: не менее 25 мм.
Масса: не более 1,9 кг
Время поддержания заданной температуры при температуре окружающей среды +43оС в течение 8 часов  
Время поддержания заданной температуры при температуре окружающей среды +20о +23оС в течение 18 часов  
</t>
  </si>
  <si>
    <t xml:space="preserve">Термоконтейнеры  на -16 л. Термоконтейнер медицинский переносной предназначен для транспортирования и хранения донорской крови и ее компонентов, а также кровезаменителей и биопрепаратов и является заключительным звеном холодовой цепи. Наружная поверхность термоконтейнера защищена чехлом, а внутренняя покрыта полистирольной пленкой повышенной прочности. Рабочая (поддерживаемая) температура: +2…+8. 
Термоконтейнер должен обладать высокими теплоизоляционными характеристиками и повышенной ударной прочностью.
Длина: не менее 360 мм
Ширина: не менее 360 мм 
Высота: не менее  280 мм
Толщина: не менее 40 мм.
Масса: не более 3.4 кг
Время поддержания заданной температуры при температуре окружающей среды +43оС в течение 12 часов  
Время поддержания заданной температуры при температуре окружающей среды +20о +23оС в течение 18 часов  </t>
  </si>
  <si>
    <t xml:space="preserve">Манжеты на тонометры с нагнетателем  (груша). Размер манжеты: не менее 250 мм, не более 360 мм. диапазон измерения давления: не менее 0 мм рт. ст, не более 300 мм рт. ст;
- нагнетатель (груша) с клапаном;
- количество трубок: не менее 2 шт;
- манжета с металлическим кольцом.материал камеры манжеты: латекс;
- материал манжеты: нейлон
</t>
  </si>
  <si>
    <t>Индикаторы для контроля паровой стерилизации ТИП 132 С, внутренний (в уп 500 шт).  Предназначены для оперативного визуального контроля соблюдения критических переменных процесса паровой стерилизации-температуры стерилизации, времени стерилизационной выдержки и наличия насыщенного водяного пара.</t>
  </si>
  <si>
    <t>Фильтровальная планшета 96-луночная, нестерильная для проведения анализов связывания рецепторов, анализы на основе смолы/гранул. Объем 50-250мкл на лунку. Размер лунок 1,2 мкл. Высота -14,4 мм, длина 128 мм. Ширина 128 мм, зона фильтрации 0,28 см2. В упаковке 50шт.</t>
  </si>
  <si>
    <t>май- 22 штук</t>
  </si>
  <si>
    <t>август - 1 упакоака</t>
  </si>
  <si>
    <t>сентябрь-4 упаковок</t>
  </si>
  <si>
    <t xml:space="preserve"> май  - 7 упак, июнь-3   упак         сентябрь -7 упак</t>
  </si>
  <si>
    <t>май - 5 упак,    июнь-12 упак,      август- 5 упак,       сентябрь-12 упак</t>
  </si>
  <si>
    <t>май - 2 наб.         июнь-1 наб.        август - 1 наб.  октябрь - 1 наб.   декабрь -1 наб.</t>
  </si>
  <si>
    <t xml:space="preserve">май - 2 упак.     </t>
  </si>
  <si>
    <t>май-6000 шт.</t>
  </si>
  <si>
    <t>май - 48 флаконов</t>
  </si>
  <si>
    <t>май – 320 ампул</t>
  </si>
  <si>
    <t>май - 6 ампул</t>
  </si>
  <si>
    <t xml:space="preserve">май- 1 упаковка </t>
  </si>
  <si>
    <t>май -6 штук</t>
  </si>
  <si>
    <t>май -1 штук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</si>
</sst>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 shrinkToFit="1"/>
    </xf>
    <xf numFmtId="0" fontId="6" fillId="2" borderId="1" xfId="0" applyFont="1" applyFill="1" applyBorder="1" applyAlignment="1">
      <alignment horizontal="center" vertical="top" wrapText="1"/>
    </xf>
    <xf numFmtId="49" fontId="6" fillId="2" borderId="1" xfId="1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 shrinkToFit="1"/>
    </xf>
    <xf numFmtId="49" fontId="5" fillId="2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0" fontId="6" fillId="2" borderId="1" xfId="1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top" wrapText="1"/>
    </xf>
    <xf numFmtId="17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49" fontId="9" fillId="2" borderId="1" xfId="1" applyNumberFormat="1" applyFont="1" applyFill="1" applyBorder="1" applyAlignment="1">
      <alignment horizontal="center" vertical="top"/>
    </xf>
    <xf numFmtId="4" fontId="9" fillId="2" borderId="1" xfId="0" applyNumberFormat="1" applyFont="1" applyFill="1" applyBorder="1" applyAlignment="1">
      <alignment horizontal="center" vertical="top" wrapText="1"/>
    </xf>
    <xf numFmtId="16" fontId="5" fillId="2" borderId="1" xfId="0" applyNumberFormat="1" applyFont="1" applyFill="1" applyBorder="1" applyAlignment="1">
      <alignment vertical="top"/>
    </xf>
    <xf numFmtId="4" fontId="5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</cellXfs>
  <cellStyles count="3">
    <cellStyle name="Normal_Price List i2000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379452</xdr:colOff>
      <xdr:row>6</xdr:row>
      <xdr:rowOff>0</xdr:rowOff>
    </xdr:from>
    <xdr:to>
      <xdr:col>6</xdr:col>
      <xdr:colOff>427077</xdr:colOff>
      <xdr:row>10</xdr:row>
      <xdr:rowOff>501806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41373" y="11743886"/>
          <a:ext cx="47625" cy="535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2"/>
  <sheetViews>
    <sheetView tabSelected="1" zoomScale="82" zoomScaleNormal="82" workbookViewId="0">
      <selection activeCell="I8" sqref="I8"/>
    </sheetView>
  </sheetViews>
  <sheetFormatPr defaultRowHeight="15" x14ac:dyDescent="0.25"/>
  <cols>
    <col min="1" max="1" width="8.42578125" customWidth="1"/>
    <col min="2" max="2" width="51.42578125" customWidth="1"/>
    <col min="3" max="3" width="11.7109375" customWidth="1"/>
    <col min="4" max="4" width="12.5703125" customWidth="1"/>
    <col min="5" max="5" width="14" customWidth="1"/>
    <col min="6" max="7" width="15.5703125" customWidth="1"/>
    <col min="8" max="8" width="21.5703125" customWidth="1"/>
    <col min="9" max="9" width="43.140625" customWidth="1"/>
    <col min="10" max="10" width="11.140625" customWidth="1"/>
  </cols>
  <sheetData>
    <row r="2" spans="1:11" hidden="1" x14ac:dyDescent="0.25"/>
    <row r="3" spans="1:11" ht="18.75" x14ac:dyDescent="0.3">
      <c r="A3" s="1"/>
      <c r="B3" s="2"/>
      <c r="C3" s="1"/>
      <c r="D3" s="1"/>
      <c r="E3" s="3"/>
      <c r="F3" s="4"/>
      <c r="G3" s="5"/>
      <c r="H3" s="2"/>
      <c r="I3" s="36" t="s">
        <v>0</v>
      </c>
      <c r="J3" s="36"/>
      <c r="K3" s="6"/>
    </row>
    <row r="4" spans="1:11" ht="18.75" x14ac:dyDescent="0.3">
      <c r="A4" s="1"/>
      <c r="B4" s="2"/>
      <c r="C4" s="1"/>
      <c r="D4" s="1"/>
      <c r="E4" s="3"/>
      <c r="F4" s="4"/>
      <c r="G4" s="5"/>
      <c r="H4" s="2"/>
      <c r="I4" s="5"/>
      <c r="J4" s="4"/>
      <c r="K4" s="6"/>
    </row>
    <row r="5" spans="1:11" ht="18.75" x14ac:dyDescent="0.3">
      <c r="A5" s="1"/>
      <c r="B5" s="2"/>
      <c r="C5" s="1"/>
      <c r="D5" s="1"/>
      <c r="E5" s="3"/>
      <c r="F5" s="4"/>
      <c r="G5" s="5"/>
      <c r="H5" s="2"/>
      <c r="I5" s="5"/>
      <c r="J5" s="4"/>
      <c r="K5" s="6"/>
    </row>
    <row r="6" spans="1:11" ht="119.25" customHeight="1" x14ac:dyDescent="0.3">
      <c r="A6" s="25" t="s">
        <v>1</v>
      </c>
      <c r="B6" s="26" t="s">
        <v>2</v>
      </c>
      <c r="C6" s="25" t="s">
        <v>3</v>
      </c>
      <c r="D6" s="26" t="s">
        <v>4</v>
      </c>
      <c r="E6" s="27" t="s">
        <v>5</v>
      </c>
      <c r="F6" s="26" t="s">
        <v>6</v>
      </c>
      <c r="G6" s="26" t="s">
        <v>11</v>
      </c>
      <c r="H6" s="26" t="s">
        <v>7</v>
      </c>
      <c r="I6" s="26" t="s">
        <v>8</v>
      </c>
      <c r="J6" s="26" t="s">
        <v>9</v>
      </c>
      <c r="K6" s="6"/>
    </row>
    <row r="7" spans="1:11" ht="102" customHeight="1" x14ac:dyDescent="0.25">
      <c r="A7" s="22">
        <v>1</v>
      </c>
      <c r="B7" s="13" t="s">
        <v>13</v>
      </c>
      <c r="C7" s="7" t="s">
        <v>10</v>
      </c>
      <c r="D7" s="7">
        <v>17</v>
      </c>
      <c r="E7" s="8">
        <v>26550</v>
      </c>
      <c r="F7" s="8">
        <f t="shared" ref="F7:F9" si="0">D7*E7</f>
        <v>451350</v>
      </c>
      <c r="G7" s="13" t="s">
        <v>15</v>
      </c>
      <c r="H7" s="13" t="s">
        <v>38</v>
      </c>
      <c r="I7" s="13" t="s">
        <v>16</v>
      </c>
      <c r="J7" s="7">
        <v>0</v>
      </c>
    </row>
    <row r="8" spans="1:11" ht="90.75" customHeight="1" x14ac:dyDescent="0.25">
      <c r="A8" s="22">
        <v>2</v>
      </c>
      <c r="B8" s="13" t="s">
        <v>14</v>
      </c>
      <c r="C8" s="7" t="s">
        <v>10</v>
      </c>
      <c r="D8" s="7">
        <v>34</v>
      </c>
      <c r="E8" s="8">
        <v>52278</v>
      </c>
      <c r="F8" s="8">
        <f t="shared" si="0"/>
        <v>1777452</v>
      </c>
      <c r="G8" s="13" t="s">
        <v>15</v>
      </c>
      <c r="H8" s="13" t="s">
        <v>39</v>
      </c>
      <c r="I8" s="13" t="s">
        <v>16</v>
      </c>
      <c r="J8" s="7">
        <v>0</v>
      </c>
    </row>
    <row r="9" spans="1:11" ht="78.75" x14ac:dyDescent="0.25">
      <c r="A9" s="22">
        <v>3</v>
      </c>
      <c r="B9" s="14" t="s">
        <v>18</v>
      </c>
      <c r="C9" s="15" t="s">
        <v>17</v>
      </c>
      <c r="D9" s="16">
        <v>6</v>
      </c>
      <c r="E9" s="8">
        <v>66256</v>
      </c>
      <c r="F9" s="8">
        <f t="shared" si="0"/>
        <v>397536</v>
      </c>
      <c r="G9" s="12" t="s">
        <v>15</v>
      </c>
      <c r="H9" s="18" t="s">
        <v>40</v>
      </c>
      <c r="I9" s="12" t="s">
        <v>16</v>
      </c>
      <c r="J9" s="7">
        <v>0</v>
      </c>
    </row>
    <row r="10" spans="1:11" ht="110.25" x14ac:dyDescent="0.25">
      <c r="A10" s="22">
        <v>4</v>
      </c>
      <c r="B10" s="14" t="s">
        <v>19</v>
      </c>
      <c r="C10" s="15" t="s">
        <v>10</v>
      </c>
      <c r="D10" s="16">
        <v>2</v>
      </c>
      <c r="E10" s="8">
        <v>78167</v>
      </c>
      <c r="F10" s="8">
        <f t="shared" ref="F10:F11" si="1">D10*E10</f>
        <v>156334</v>
      </c>
      <c r="G10" s="12" t="s">
        <v>15</v>
      </c>
      <c r="H10" s="18" t="s">
        <v>41</v>
      </c>
      <c r="I10" s="12" t="s">
        <v>16</v>
      </c>
      <c r="J10" s="7">
        <v>0</v>
      </c>
    </row>
    <row r="11" spans="1:11" ht="66.75" customHeight="1" x14ac:dyDescent="0.25">
      <c r="A11" s="22">
        <v>5</v>
      </c>
      <c r="B11" s="17" t="s">
        <v>20</v>
      </c>
      <c r="C11" s="7" t="s">
        <v>29</v>
      </c>
      <c r="D11" s="16">
        <v>6000</v>
      </c>
      <c r="E11" s="8">
        <v>196</v>
      </c>
      <c r="F11" s="8">
        <f t="shared" si="1"/>
        <v>1176000</v>
      </c>
      <c r="G11" s="12" t="s">
        <v>15</v>
      </c>
      <c r="H11" s="18" t="s">
        <v>42</v>
      </c>
      <c r="I11" s="12" t="s">
        <v>16</v>
      </c>
      <c r="J11" s="7">
        <v>0</v>
      </c>
    </row>
    <row r="12" spans="1:11" ht="90.75" customHeight="1" x14ac:dyDescent="0.25">
      <c r="A12" s="22">
        <v>6</v>
      </c>
      <c r="B12" s="19" t="s">
        <v>21</v>
      </c>
      <c r="C12" s="20" t="s">
        <v>10</v>
      </c>
      <c r="D12" s="16">
        <v>1</v>
      </c>
      <c r="E12" s="8">
        <v>596482</v>
      </c>
      <c r="F12" s="8">
        <f t="shared" ref="F12:F19" si="2">D12*E12</f>
        <v>596482</v>
      </c>
      <c r="G12" s="12" t="s">
        <v>15</v>
      </c>
      <c r="H12" s="34" t="s">
        <v>36</v>
      </c>
      <c r="I12" s="12" t="s">
        <v>16</v>
      </c>
      <c r="J12" s="7">
        <v>0</v>
      </c>
    </row>
    <row r="13" spans="1:11" ht="110.25" x14ac:dyDescent="0.25">
      <c r="A13" s="22">
        <v>7</v>
      </c>
      <c r="B13" s="19" t="s">
        <v>34</v>
      </c>
      <c r="C13" s="20" t="s">
        <v>10</v>
      </c>
      <c r="D13" s="16">
        <v>4</v>
      </c>
      <c r="E13" s="8">
        <v>576483</v>
      </c>
      <c r="F13" s="8">
        <v>2305932</v>
      </c>
      <c r="G13" s="12" t="s">
        <v>15</v>
      </c>
      <c r="H13" s="34" t="s">
        <v>37</v>
      </c>
      <c r="I13" s="12" t="s">
        <v>16</v>
      </c>
      <c r="J13" s="7">
        <v>0</v>
      </c>
    </row>
    <row r="14" spans="1:11" ht="123.75" customHeight="1" x14ac:dyDescent="0.25">
      <c r="A14" s="22">
        <v>8</v>
      </c>
      <c r="B14" s="9" t="s">
        <v>24</v>
      </c>
      <c r="C14" s="9" t="s">
        <v>12</v>
      </c>
      <c r="D14" s="7">
        <v>48</v>
      </c>
      <c r="E14" s="21">
        <v>25.08</v>
      </c>
      <c r="F14" s="8">
        <f t="shared" si="2"/>
        <v>1203.8399999999999</v>
      </c>
      <c r="G14" s="12" t="s">
        <v>15</v>
      </c>
      <c r="H14" s="12" t="s">
        <v>43</v>
      </c>
      <c r="I14" s="12" t="s">
        <v>16</v>
      </c>
      <c r="J14" s="7">
        <v>0</v>
      </c>
    </row>
    <row r="15" spans="1:11" ht="94.5" x14ac:dyDescent="0.25">
      <c r="A15" s="22">
        <v>9</v>
      </c>
      <c r="B15" s="9" t="s">
        <v>23</v>
      </c>
      <c r="C15" s="9" t="s">
        <v>22</v>
      </c>
      <c r="D15" s="7">
        <v>320</v>
      </c>
      <c r="E15" s="8">
        <v>43.63</v>
      </c>
      <c r="F15" s="8">
        <f t="shared" si="2"/>
        <v>13961.6</v>
      </c>
      <c r="G15" s="12" t="s">
        <v>15</v>
      </c>
      <c r="H15" s="12" t="s">
        <v>44</v>
      </c>
      <c r="I15" s="12" t="s">
        <v>16</v>
      </c>
      <c r="J15" s="7">
        <v>0</v>
      </c>
    </row>
    <row r="16" spans="1:11" ht="68.25" customHeight="1" x14ac:dyDescent="0.25">
      <c r="A16" s="22">
        <v>10</v>
      </c>
      <c r="B16" s="19" t="s">
        <v>25</v>
      </c>
      <c r="C16" s="7" t="s">
        <v>22</v>
      </c>
      <c r="D16" s="16">
        <v>6</v>
      </c>
      <c r="E16" s="8">
        <v>956.14</v>
      </c>
      <c r="F16" s="8">
        <f t="shared" si="2"/>
        <v>5736.84</v>
      </c>
      <c r="G16" s="12" t="s">
        <v>15</v>
      </c>
      <c r="H16" s="12" t="s">
        <v>45</v>
      </c>
      <c r="I16" s="12" t="s">
        <v>16</v>
      </c>
      <c r="J16" s="7">
        <v>0</v>
      </c>
    </row>
    <row r="17" spans="1:10" ht="78.75" x14ac:dyDescent="0.25">
      <c r="A17" s="22">
        <v>11</v>
      </c>
      <c r="B17" s="23" t="s">
        <v>26</v>
      </c>
      <c r="C17" s="24" t="s">
        <v>12</v>
      </c>
      <c r="D17" s="32">
        <v>1</v>
      </c>
      <c r="E17" s="33">
        <v>11192</v>
      </c>
      <c r="F17" s="8">
        <f t="shared" si="2"/>
        <v>11192</v>
      </c>
      <c r="G17" s="12" t="s">
        <v>15</v>
      </c>
      <c r="H17" s="12" t="s">
        <v>27</v>
      </c>
      <c r="I17" s="12" t="s">
        <v>16</v>
      </c>
      <c r="J17" s="7">
        <v>0</v>
      </c>
    </row>
    <row r="18" spans="1:10" ht="126" x14ac:dyDescent="0.25">
      <c r="A18" s="22">
        <v>12</v>
      </c>
      <c r="B18" s="24" t="s">
        <v>33</v>
      </c>
      <c r="C18" s="23" t="s">
        <v>10</v>
      </c>
      <c r="D18" s="10">
        <v>2</v>
      </c>
      <c r="E18" s="8">
        <v>3700</v>
      </c>
      <c r="F18" s="8">
        <f t="shared" si="2"/>
        <v>7400</v>
      </c>
      <c r="G18" s="12" t="s">
        <v>15</v>
      </c>
      <c r="H18" s="12" t="s">
        <v>41</v>
      </c>
      <c r="I18" s="12" t="s">
        <v>16</v>
      </c>
      <c r="J18" s="7">
        <v>0</v>
      </c>
    </row>
    <row r="19" spans="1:10" ht="78.75" x14ac:dyDescent="0.25">
      <c r="A19" s="22">
        <v>13</v>
      </c>
      <c r="B19" s="24" t="s">
        <v>28</v>
      </c>
      <c r="C19" s="23" t="s">
        <v>10</v>
      </c>
      <c r="D19" s="10">
        <v>1</v>
      </c>
      <c r="E19" s="10">
        <v>168798</v>
      </c>
      <c r="F19" s="8">
        <f t="shared" si="2"/>
        <v>168798</v>
      </c>
      <c r="G19" s="12" t="s">
        <v>15</v>
      </c>
      <c r="H19" s="28" t="s">
        <v>46</v>
      </c>
      <c r="I19" s="12" t="s">
        <v>16</v>
      </c>
      <c r="J19" s="7">
        <v>0</v>
      </c>
    </row>
    <row r="20" spans="1:10" ht="376.5" customHeight="1" x14ac:dyDescent="0.25">
      <c r="A20" s="22">
        <v>14</v>
      </c>
      <c r="B20" s="11" t="s">
        <v>30</v>
      </c>
      <c r="C20" s="29" t="s">
        <v>29</v>
      </c>
      <c r="D20" s="29">
        <v>6</v>
      </c>
      <c r="E20" s="29">
        <v>49050</v>
      </c>
      <c r="F20" s="35">
        <v>294300</v>
      </c>
      <c r="G20" s="12" t="s">
        <v>15</v>
      </c>
      <c r="H20" s="12" t="s">
        <v>47</v>
      </c>
      <c r="I20" s="12" t="s">
        <v>16</v>
      </c>
      <c r="J20" s="7">
        <v>0</v>
      </c>
    </row>
    <row r="21" spans="1:10" ht="381" customHeight="1" x14ac:dyDescent="0.25">
      <c r="A21" s="22">
        <v>15</v>
      </c>
      <c r="B21" s="11" t="s">
        <v>31</v>
      </c>
      <c r="C21" s="29" t="s">
        <v>29</v>
      </c>
      <c r="D21" s="29">
        <v>1</v>
      </c>
      <c r="E21" s="29">
        <v>55600</v>
      </c>
      <c r="F21" s="35">
        <v>55600</v>
      </c>
      <c r="G21" s="12" t="s">
        <v>15</v>
      </c>
      <c r="H21" s="12" t="s">
        <v>48</v>
      </c>
      <c r="I21" s="12" t="s">
        <v>16</v>
      </c>
      <c r="J21" s="7">
        <v>0</v>
      </c>
    </row>
    <row r="22" spans="1:10" ht="150.75" customHeight="1" x14ac:dyDescent="0.25">
      <c r="A22" s="22">
        <v>16</v>
      </c>
      <c r="B22" s="9" t="s">
        <v>32</v>
      </c>
      <c r="C22" s="7" t="s">
        <v>29</v>
      </c>
      <c r="D22" s="22">
        <v>22</v>
      </c>
      <c r="E22" s="30">
        <v>7320</v>
      </c>
      <c r="F22" s="30">
        <f t="shared" ref="F22" si="3">D22*E22</f>
        <v>161040</v>
      </c>
      <c r="G22" s="12" t="s">
        <v>15</v>
      </c>
      <c r="H22" s="31" t="s">
        <v>35</v>
      </c>
      <c r="I22" s="12" t="s">
        <v>16</v>
      </c>
      <c r="J22" s="7">
        <v>0</v>
      </c>
    </row>
  </sheetData>
  <mergeCells count="1">
    <mergeCell ref="I3:J3"/>
  </mergeCells>
  <pageMargins left="0.7" right="0.7" top="0.75" bottom="0.75" header="0.3" footer="0.3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2023-04-21T04:56:10Z</dcterms:modified>
</cp:coreProperties>
</file>