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0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1"/>
  <c r="F14" i="1"/>
  <c r="F15" i="1"/>
  <c r="F16" i="1"/>
  <c r="F17" i="1"/>
  <c r="F18" i="1"/>
  <c r="F19" i="1"/>
  <c r="F20" i="1"/>
  <c r="F21" i="1"/>
  <c r="F22" i="1"/>
  <c r="F23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8" i="1"/>
  <c r="F9" i="1"/>
  <c r="F10" i="1"/>
  <c r="F11" i="1"/>
  <c r="F12" i="1"/>
  <c r="F7" i="1"/>
</calcChain>
</file>

<file path=xl/sharedStrings.xml><?xml version="1.0" encoding="utf-8"?>
<sst xmlns="http://schemas.openxmlformats.org/spreadsheetml/2006/main" count="428" uniqueCount="172">
  <si>
    <t>Приложение к Объявлению</t>
  </si>
  <si>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</si>
  <si>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</si>
  <si>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</si>
  <si>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</si>
  <si>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</si>
  <si>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</si>
  <si>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Срок поставки товара</t>
  </si>
  <si>
    <t>Место поставки товара</t>
  </si>
  <si>
    <t>Размер авансового платежа, %</t>
  </si>
  <si>
    <t>упаковка</t>
  </si>
  <si>
    <t>Условия поставки  (в соответствии с ИНКОТЕРМС 2020)</t>
  </si>
  <si>
    <t>Лизирующий реагент для лизирования эритроцитов, дифференцировки лейкоцитов на 5 субпопуляций  2 л для работы на  гематологическом анализаторе Sysmex XS 500i\XS-1000i</t>
  </si>
  <si>
    <t>флакон</t>
  </si>
  <si>
    <t xml:space="preserve">август  -2 упаковки </t>
  </si>
  <si>
    <t>Тест-система для количественного определения фибриногена по Клауссу в вирусинактивированной плазме и криопреципитате, (тромбированный реагент) для количественного определения фибриногена по Клауссу в вирусинактивированной плазме и криопреципитате, 10*2,0 мл</t>
  </si>
  <si>
    <t>август  -1 упаковка</t>
  </si>
  <si>
    <t xml:space="preserve">Тестовый реагент Буфер Оуренса, 10*25,0 мл, буфер Оуренса - раствор натрия хлорида и натрия азида в качестве стабилизатора, определение количества фибриногена </t>
  </si>
  <si>
    <t>Реактив Активированное частичное тромбопластиновое время (5х10мл) для количественного определения 8 фактора в плазме, криопреципитате. Набор состоит из двух жидких компонентов: тонкодисперсной суспензии смеси алюминиевой и магниевой соли кремниевой кислоты с фосфолипидами и 0,025М раствора кальция хлорида.</t>
  </si>
  <si>
    <t xml:space="preserve">август  - 2 упаковки </t>
  </si>
  <si>
    <t xml:space="preserve">Реактив Контрольная плазма для рутинных анализов  10х1мл, для контроля качества специальных тестов (8 фактор, фибриноген в плазме, криопреципитате) . Буферизированная, лиофилизированная плазма для специальных тестов, норма                                                                                                                                                                                                                    </t>
  </si>
  <si>
    <t>август  -2 упаковки</t>
  </si>
  <si>
    <t xml:space="preserve">Реактив Патология плазма для рутинных анализов  10х1мл, для контроля качества специальных тестов (8 фактор, фибриноген в плазме, криопреципитате). Буферизированная, лиофилизированная плазма для специальных тестов, патология                                                                        </t>
  </si>
  <si>
    <t>август  - 1 упак</t>
  </si>
  <si>
    <t>Готовый к использованию бесцветный очищающий раствор для проточных цитометров BD Facs Lyric,содержит гипохлорит натрия, в упаковке пластиковый контейнер объемом 5 л</t>
  </si>
  <si>
    <t>апрель -2упак</t>
  </si>
  <si>
    <t>апрель  -1 упак</t>
  </si>
  <si>
    <t>Проточный раствор,  20 л. для работы на аппарате "BD Facs Lyric" Обеспечивает минимальный фоновый сигнал и оптимальное флуоресцентное разделение. Поставляется в пластиковых контейнерах объемом 20 л. Готовый к использованию сбалансированный раствор для обслуживания проточных цитометров</t>
  </si>
  <si>
    <t xml:space="preserve">май -6 упаковки </t>
  </si>
  <si>
    <t xml:space="preserve">Лизирующий реагент для определения количества гемоглобина,  500 мл для работы на  гематологическом анализаторе Sysmex XS500i\XS-1000i. Готовый разбавитель (натрия лаурилсульфат 0,17%) для исследования крови медотом фотоэлектрического анализа                                                                                                                        </t>
  </si>
  <si>
    <t xml:space="preserve">Сильнощелочной очиститель объем 50 мл, для удаления лизирующих реагентов, клеточнх остатков и протеинов крови из гидравлической системы прибора. Предназначен для использования в гематолических анализаторах   Sysmex,  сильный щелочной детергент (гипохлорид натрия 5,00%)                                                                                                                              </t>
  </si>
  <si>
    <t xml:space="preserve">Реагент для разведения  для работы на  гематологическом анализаторе Sysmex XS500i\XS-1000i, 20л, готовый к использованию разбавитель ( хлорид натрия 0,64%, борная кислота 0,10%, тетраборат натрия 0,02%, ЭДТА-2К 0,02%).                                                                                                  </t>
  </si>
  <si>
    <t xml:space="preserve">Контрольный реагент для работы на  гематологическом анализаторе Sysmex XS500i\XS-1000i, высокий. Контроль работы анализатора по 20 диагностическим и 3 сервисным параметрам   Объем 1,5 мл                                                       
</t>
  </si>
  <si>
    <t xml:space="preserve">Контрольный реагент для работы на  гематологическом анализаторе Sysmex XS500i\XS-1000i, нормальный. Контроль работы анализатора по 20 диагностическим и 3 сервисным параметрам. Объем 1,5 мл </t>
  </si>
  <si>
    <t xml:space="preserve">Контрольный реагент для работы на  гематологическом анализаторе Sysmex XS500i\XS-1000i, низкий. Контроль работы анализатора по 20 диагностическим и 3 сервисным параметрам. Объем 1,5 мл </t>
  </si>
  <si>
    <t>DDP пункт назначения</t>
  </si>
  <si>
    <t>г. Астана, Есильский р-н, РГП на ПХВ «Научно-производственный центр трансфузиологии» МЗ РК  ул. Жанибек, Керей хандары дом 10</t>
  </si>
  <si>
    <t>набор</t>
  </si>
  <si>
    <t>штук</t>
  </si>
  <si>
    <t>бутыль</t>
  </si>
  <si>
    <t>апрель-1 упак</t>
  </si>
  <si>
    <t>Моноклональные антитела для типирования антигена c  в прямых реакциях гемагглютинации,  Реагент на основе моноклональных  человеческих антител, которые получают «in vitro» соответствующими гибридомными клеточными линиями. Активное вещество - антитела моноклональные Анти- с. Вспомогательные вещества: азид натрия, раствор низкой ионной силы.Прозрачная бесцветная слегка  опалесцирующая жидкость. Требования к комплектации: 1 набор – 10 флаконов по 5 мл.Требование: соблюдения холодовой цепи</t>
  </si>
  <si>
    <t xml:space="preserve">апрель-1 упаковка </t>
  </si>
  <si>
    <t>Набор стандартных эритроцитов для проведения идентификации антиэритроцитарных антител на иммуногематологическом анализаторе " IH-1000" Требования к комплектации:   11 флаконов по 4 мл</t>
  </si>
  <si>
    <t>Идентификационные карты профиля антигенов I для типирования антигенов эритроцитов P1, Lea, Leb, Lua, Lub. Требования к комплектации: Набор состоит из 12 ID-карт.</t>
  </si>
  <si>
    <t xml:space="preserve">Идентификационные карты профиля антигенов II для типирования антигенов эритроцитов k, Kpa, Kpb, Jka, Jkb. Требования к комплектации: Набор состоит из 12 ID-карт. </t>
  </si>
  <si>
    <t>Идентификационные карты профиля антигенов III для типирования антигенов эритроцитов M, N, S, s, Fya, Fyb. Требования к комплектации: Набор состоит из 12 ID-карт.</t>
  </si>
  <si>
    <t xml:space="preserve">Тест сыворотки для определения профиля антигенов lll, ,набор состоит из флаконов сывороток 6Х5мл. Тест-сыворотки содержат анти-М, анти-N, анти-S, анти-s, анти-Fya,I анти-Fyb антитела специально адаптированные к D-карта. </t>
  </si>
  <si>
    <t xml:space="preserve">Модифицированный раствор низкой ионной силы для приготовления суспензии эритроцитов при типировании антигенов на иммуногематологическом анализаторе  " IH-1000". для приготовления суспензии эритроцитов 5% при  типировании антигенов, для приготовления суспензии эритроцитов 0,8% для проведения тестов на совместимость, аутоконтроля и прямого антиглобулинового теста с использованием ID-карты на иммуногематологическом анализаторе «IH-1000».  Требования к комплектации: 1 набор 10 штативов содержащих 60 микропробирок с дилюентом 2. </t>
  </si>
  <si>
    <t>февраль- 6 упак.,     октябрь  - 6упак.</t>
  </si>
  <si>
    <t>ID-карты для определения антител солевым и ферментным методом (для проведения перекрестной реакции, скрининга и идентификации антител, постановки проб на совместимость) на иммуногематологическом анализаторе" IH-1000". Требования к комплектации:1 упаковка -  48  карт</t>
  </si>
  <si>
    <t xml:space="preserve">февраль - 2 упак.     </t>
  </si>
  <si>
    <t xml:space="preserve">Реагент для подтверждения  слабого D в непрямом антиглобулиновом тесте на иммуногематологическом анализаторе  " IH-1000". Требования к  комплектации:1 набор: 1 флакон – 5 мл. </t>
  </si>
  <si>
    <t>0,8% стандартные эритроциты для идентификации антител Резолв Панель А. Панель состоит из 11 флаконов, содержащих 0,8% суспензию индивидуальных донорских эритроцитов группы 0 в растворе низкой ионной силы. Требования к комплектации: 1 набор  содержит 11 флаконов по 3 мл.</t>
  </si>
  <si>
    <t>февраль - 1 упак.,     август- 1 упак.</t>
  </si>
  <si>
    <t xml:space="preserve">Промывочный раствор (1,05 N NaOH) Требования к комплектации: 1 упаковка - 1 флакон 500мл. </t>
  </si>
  <si>
    <t>март -4 упак.</t>
  </si>
  <si>
    <t>март-5 упак.</t>
  </si>
  <si>
    <t xml:space="preserve">Раствор слабой ионной силы для обслуживания иммунологического анализатора  "OrthoVision".Прозрачная бесцветная жидкость.Требования к комплектации: 3флакон – по 10 мл раствора. </t>
  </si>
  <si>
    <t>Контроль для биохимического анализатора BioSystems А-25 (уровень 1). Для проведения контроля качества исследований на автоматическом биохимическом анализаторе  А-25 « BioSystems». Требования к комплектации: 1 упаковка – 5 флаконов по 5 мл.</t>
  </si>
  <si>
    <t xml:space="preserve">Контроль для биохимического анализатора BioSystems А-25 (уровень 2). Для проведения контроля качества исследований на автоматическом биохимическом анализаторе  А-25 « BioSystems». Требования к комплектации: 1 упаковка – 5 флаконов по 5 мл.    </t>
  </si>
  <si>
    <t>февраль - 1 наб., июль - 1 наб., ноябрь-1 наб</t>
  </si>
  <si>
    <t>Набор реагентов биохимических для калибровки биохимического анализатора BioSystems А-25. Мультикалибратор для калибровки реагентов « BioSystems» на автоматическом биохимическом анализаторе .   Требования к комплектации: 1 упаковка – 5 флаконов по 5 мл.</t>
  </si>
  <si>
    <r>
      <t xml:space="preserve">БИОХИМИЧЕСКИЙ КОНТРОЛЬ МОЧИ набор биохимических реагентов для биохимического анализатораBioSystems А-25, фасовка 1х20мл . Применяется для контроля качества исследований для определения низких концентраций белка.                                                           </t>
    </r>
    <r>
      <rPr>
        <b/>
        <sz val="10"/>
        <color theme="1"/>
        <rFont val="Times New Roman"/>
        <family val="1"/>
        <charset val="204"/>
      </rPr>
      <t/>
    </r>
  </si>
  <si>
    <t>Концентрированный промывочный раствор производства компании  BioSystems А-25, в упак - 100 мл. Концентрат для приготовления  промывочной жидкости, используемой для промывки  автоматического биохимического анализатора А-25 « ВioSystems»</t>
  </si>
  <si>
    <t>март- 1 упак., август - 1упак.</t>
  </si>
  <si>
    <t>Флакон с концентрированной системной жидкостью производства компании  BioSystemsА-25, концентрат для приготовления  системной  жидкости, используемой для промывки  автоматического биохимического анализатора А-25 « ВioSystems»Требования к комплектации:1 бутыль содержит 1 л концентрата.</t>
  </si>
  <si>
    <t xml:space="preserve">Контрольный материал для гематологического анализатора CELL-DYN Emerald. Три вида контрольных образцов: с нормальными показателями, выше и ниже нормы.Требования к комплектации. 1 упак.: 6 пробирок. </t>
  </si>
  <si>
    <t xml:space="preserve">Калибратор для гематологического анализатора CELL-DYN Emerald  Кровь, идентичная человеческой, с заведомо заложенной концентрацией, определяемых параметров .Требования к комплектации. 1 упак.:36 пробирки. </t>
  </si>
  <si>
    <t xml:space="preserve"> Лизирующий реагент для обслуживания анализатора  Micros 60. Эритроцитлизирующий реагент для подсчета и дифференцировки лейкоцитов и определении гемоглобина. Требования к комплектации: упаковка по 1 флакон – 1 л. </t>
  </si>
  <si>
    <t>февраль-2штук</t>
  </si>
  <si>
    <t>Реагент для разведения образцов крови  для  анализатора Micros 60. Буферизированный изотонический раствор для подсчета и дифференцировки лейкоцитов и определения гемоглобина  Качественные характеристики:  Требования к комплектации: упаковка 1 упаковка – 1 пластиковая бутыль  объемом 20 л.</t>
  </si>
  <si>
    <t>февраль-2 бутыли</t>
  </si>
  <si>
    <t>Реагент для глубокой очистки для   автоматического гемотологического анализатора Micros 60. Очищающий реагент для очистки жидкость проводящих магистралей в гематологическом анализаторе. Требования к комплектации: упаковка по1 флакон – 1,0 л.</t>
  </si>
  <si>
    <t>Капилляр стеклянный (пипетка Панченкова). Стеклянный  капилляр, длина - 174,5 мм, внешний диаметр -4-6 мм.  На капилляре нанесены деления, цена деления - 1 мл..</t>
  </si>
  <si>
    <t xml:space="preserve">Пробирки вакуумные с натрия цитратом 3,2% из пластика, для определения СОЭ по методу Ветергрена. Одноразовые вакуумные, стерильные пробирки объемом 1,5,  размер 9*120мм, с натрия цитратом 3,2% , для определения СОЭ по методу Ветергрена. </t>
  </si>
  <si>
    <t>Пробирки вакуумные для получения сыворотки с активатором образования сгустка. Пробирки вакуумные стерильные пластиковые; - содержат активатор свертывания кремнезем; - с бумажной этикеткой; - внутренняя резиновая часть пробки и верхний периметр пробирки покрыты геморепеллентом. Объем 4,0 мл</t>
  </si>
  <si>
    <t xml:space="preserve">Пробирки вакуумные с К2ЭДТА для гематологических исследований. Пробирки вакуумные стерильные пластиковые; - содержат К2ЭДТА; - с бумажной этикеткой. Объем 6,0 мл. Требования к комплектации: 1 упаковка -50шт.; 100 шт. </t>
  </si>
  <si>
    <t>Проточная жидкость  для анализатора LabScan 3D, 1 упаковка- 20 литров. Проточная жидкость необходима для доставки образцов к оптической системе мультиплексного анализатора LABScan 3D.</t>
  </si>
  <si>
    <t>Отрицательный контроль для реагентов LABScan 3D анализатора, в упаковке 10 тестов . Негативная сыворотка используется в качестве контроля не специфического фонового сигнала с наборами LABScreen и LABScreen Multi, так как не содержит антител против HLA-антигенов I и II-классов.</t>
  </si>
  <si>
    <t>ПЦР планшеты с пленкой, 96-ти луночные, V-образное дно, высокопрофильные, прозрачные, в упаковке 25 штук планшет,  плёнки -180 штук. Совместимы с различными моделями термоциклеров.</t>
  </si>
  <si>
    <t>август - 1 упак</t>
  </si>
  <si>
    <t xml:space="preserve">Набор для выявления контаминации при HLA-генотипировании. Набор предназначен для одновременного динамического контроля чистоты пре и пост-ПЦР зон лаборатории молекулярного-типирования генов. 
Набор должен быть совместим с 96-ти луночном амплификатором .
Набор – на 64 тестов.
</t>
  </si>
  <si>
    <t>Формамид дионизированный 5 мл в уп. Флакон 5 мл, жидкий реагент, используемый для ресуспензирования образцов перед электрокинетическим введением в системы капиллярного электрофореза.</t>
  </si>
  <si>
    <t>ампула</t>
  </si>
  <si>
    <t>февраль -1 наб. апрель - 1 наб.  июнь-1 наб.   август - 1 наб.  октябрь - 1 наб.   декабрь -1 наб..</t>
  </si>
  <si>
    <t>апрель-1 упак. сентябрь-1 упак.</t>
  </si>
  <si>
    <t>апрель-1 упак.  сентябрь-1 упак.</t>
  </si>
  <si>
    <t>февраль - 5 упак.       апрель - 5 упак.    август- 5 упак. сентябрь-5 упак.   ноябрь - 5 упак. декабрь-2 упак.</t>
  </si>
  <si>
    <t xml:space="preserve">март - 1 наб; сентябрь-1 наб.  ноябрь-1 наб. </t>
  </si>
  <si>
    <t>февраль-6000 шт.</t>
  </si>
  <si>
    <t>Кальция, табл 0,5 мг (Таблетки жевательные по 120 штук в упаковке). Одна таблетка содержит - активные вещества: кальция карбонат 1250мг (эквивалентно элементарному кальцию 500мг), холекальциферола 5.5мкг (200МЕ витамина Д3) в виде холекальциферола концентрата* 2.20мг.</t>
  </si>
  <si>
    <t>февраль- 263 упаковок</t>
  </si>
  <si>
    <t xml:space="preserve">Кальция глюконат, раствор для иъекций 10% -10,0.   1 мл раствора содержит:активное вещество - кальция глюконата 95,5 мг; вспомогательные вещества: кальция сахарат, вода для инъекций. Лекарственная форма: Раствор для инъекций 10 мл. </t>
  </si>
  <si>
    <t xml:space="preserve">Перекись водорода 3%, 50 мл. 3% перекись водорода  представляют собой бесцветная жидкость в стеклянных флаконах  не менее 50 мл
Состоит из дистиллированной  воды и из концентрированной пергидроли. Разведение концентрированной пергидроли не менее 3% раствора. 
</t>
  </si>
  <si>
    <t>февраль  - 48 флаконов</t>
  </si>
  <si>
    <t xml:space="preserve">Никетамид, раствор для инъекций 25%, по 2 мл в упаковке 10 ампул) 1,0 мл раствора содержит активное  вещество - никетамид 250 мг, вспомогательное вещество - вода для инъекций. </t>
  </si>
  <si>
    <t>Повязка стерильная из нетканного материала с впитывающей прокладкой, размером 9*10 см. Повязка стерильная, мягкая, эластичная из нетканого материала с впитывающей прокладкой. Края повязки закругленные.</t>
  </si>
  <si>
    <t>Повязка стерильная из нетканного материала с впитывающей прокладкой, размером 5*9 см.. Повязка стерильная, мягкая, эластичная из нетканого материала с впитывающей прокладкой. Края повязки закругленные</t>
  </si>
  <si>
    <t>февраль – 8750 шт, март- 8750 шт.</t>
  </si>
  <si>
    <t>февраль 18500 шт, март- 18500 шт.</t>
  </si>
  <si>
    <t>Калибровочные микросферы для верификации проточного анализатора LABScan 3D (классификационные и репортерные), 25 определений. Калибровочные полистироловые микросферы, меченные флуоресцентными красителями, используются для калибровки мультиплексного анализатора LABScan 3D.</t>
  </si>
  <si>
    <t>Контрольные микросферы для верификации проточного анализатора LABScan 3D (классификационные и репортерные), 25 определений. Калибровочные полистироловые микросферы, меченные флуоресцентными красителями, используются для калибровки мультиплексного анализатора LABScan 3D.</t>
  </si>
  <si>
    <t>Агар с хлорамфениколом,для выделения,культивирования и хранения различных грибов. Мелкодисперсный, гигроскопичный порошок желтого цвета. 250 гр</t>
  </si>
  <si>
    <t xml:space="preserve">февраль - 1 флакон </t>
  </si>
  <si>
    <t>Агар для проведения бактериологических исследований, мелкодисперсный порошок светло-сиреневого цвета, гигроскопичен,светочувствителен, флакон 250 гр</t>
  </si>
  <si>
    <t>Питательная среда для обнаружения бактерий группы кишечной палочки сухая. Мелкодисперсный ,гигроскопичный ,светочувствительный порошок серовато-желтого цвета.  Флакон 250 гр</t>
  </si>
  <si>
    <t xml:space="preserve">октябрь-1 флакон </t>
  </si>
  <si>
    <t xml:space="preserve">февраль - 1 упаковка </t>
  </si>
  <si>
    <t xml:space="preserve">Сухая цитратная кроличья плазма для проведения бактериологических исследований. Представляет собой лиофилизированную вакумом плазму кроличью цитратную, полученную из крови кроликов путем смешивания с 10%раствором натрия лимоннокислого. </t>
  </si>
  <si>
    <t>Питательный бульон для культивирования микроорганизмов, сухой (СПБ). Смесь сухих компенентов- панкреатический гидролизат кильки, микробиологический  агар, натрий хлористый, флакон 250 грамм</t>
  </si>
  <si>
    <t xml:space="preserve">октябрь - 1 флакон </t>
  </si>
  <si>
    <t>Питатальная среда для накопления сальмонелл сухой (селенитовый бульон). Набор реагентов представляет собой смесь сухих компонентов, 250 гр</t>
  </si>
  <si>
    <t>Питательная среда для выделения сальмонелл сухая. Мелкодисперсный,гигроскопичный ,светочувствительный порошок светло-желтого цвета, 250 гр</t>
  </si>
  <si>
    <t>Индикаторы паровой стерилизации химические одноразовые. Термоиндикаторы предназначены для контроля качества работы стерилизаторов при паровой стерилизации изделий медицинского назначения в ЛПУ при 121 градусах и с экспозицией 20 минут.                                                                                                                      (500 шт)</t>
  </si>
  <si>
    <t>Индикаторы воздушной стерилизации химические многопараметричекие 180/60-1. Индикаторы предназначены для оперативного визуального   контроля соблюдения  критических переменных воздушной стерилизации- температуры и времени стерилизационной выдержки в камере воздушных стерилизаторов.                                                                                                         (500 шт)</t>
  </si>
  <si>
    <t>Материал упаковочный для стерилизации медизделий  бумага мешочная -70, для стерилизации медицинских изделий. Отличается повышенной плотностью и тягучестью. Рулон 700*1020м, 50 кг</t>
  </si>
  <si>
    <t xml:space="preserve">Раствор для пробоподготовки, 5 л для аппарата BD Facs Lyric. Раствор для разбавления клеточной суспензии при пробоподготовке, Готовый к использованию раствор для пробоподготовки, предствляющий собой PBS. в пластиковом контейнере, объемом 5 литров                                                                                                                                </t>
  </si>
  <si>
    <t xml:space="preserve">Набор калибровочных частиц, состоящий из бесцветных латексных шариков и латексных шариков, меченных флуорохромами FITS, PE, Per-CP.  На 25 тестов для приборов линейки BD Facs Lyric ( набор трехцветных частиц FITS, PE, PerCP).  </t>
  </si>
  <si>
    <t xml:space="preserve">Реагент для окрашивания лейкоцитов в предварительно разведенных и лизированных образцах крови и окраски лейкоцитов    для работы на  гематологическом анализаторе Sysmex XS 500i\XS-1000i. Готовый к использованию реагент для анализа крови путем измерения прямого светорассеивания и боковой флюорисцентной эмиссии. упаковка 42 мл </t>
  </si>
  <si>
    <t>Моноклональные антитела для типирования антигена C  в прямых реакциях гемагглютинации. Моноклональные  человеческие антитела, которые получены «in vitro» соответствующими гибридомными клеточными линиями. Активное вещество - антитела моноклональные Анти- С. Прозрачная жидкость светло- желтого  цвета.Требования к комплектации: 1 набор – 10 флаконов по 5 мл. Инструкция по применению – 1 шт.Требование: соблюдения холодовой цепи.</t>
  </si>
  <si>
    <t xml:space="preserve">Моноклональные антитела для типирования антигена е  в прямых реакциях гемагглютинации, для выявления антигена  «е» системы резус на эритроцитах человека  класса IgM методом прямой гемагглютинации на плоскости или в пробирках.Реагент на основе моноклональных  человеческих антител класса IgM, которые получают «in vitro» соответствующими гибридомными клеточными линиями. Активное вещество - антитела моноклональные Анти- e. Прозрачная бесцветная слегка  опалесцирующая жидкость. Требования к комплектации: 1 набор – 10 флаконов по 5 мл. </t>
  </si>
  <si>
    <t>Моноклональные антитела для типирования антигена Е  в прямых реакциях гемагглютинации, для выявления антигена «Е» системы резус на эритроцитах человека  методом прямой гемагглютинации на плоскости или в пробирках.представляют собой реагенты на основе моноклональных  человеческих антител, которые продуцируются «in vitro» соответствующими гибридомными клеточными линиями. Активное вещество-антитела моноклональные Анти- Е. Прозрачная бесцветная  жидкость. Требования к комплектации: 1 набор – 10 флаконов по 5 мл. Инструкция по применению – 1 шт.</t>
  </si>
  <si>
    <t>Набор суспензий цельной крови человека предназначеный для проведения ежедневного внутреннего контроля качества на иммуногематологическом анализаторе  " IH-1000" (IH-QC 1)  Требования к  комплектации:1 упаковка состоит из 2 наборов образцов. В каждой упаковке   4 пробирок по 6 мл контрольного материала.</t>
  </si>
  <si>
    <t xml:space="preserve">Набор суспензий цельной крови человека предназначеный для проведения ежедневного внутреннего контроля качества на иммуногематологическом анализаторе  " IH-1000" (IH-QC 2)Требования к  комплектации:1 упаковка состоит из 2 наборов образцов. В каждой упаковке   4 пробирок по 6 мл контрольного материала. </t>
  </si>
  <si>
    <t xml:space="preserve">Фикроэритрин конъюгированный со стрептовидином для мечения биотинилированных зондов к анализатору LABScan 3D, в упаковке 2000 тестов. Совместимость набора с мультиплексным анализатором LABScan 3D и программой HLA-Fusion v.4.0.
</t>
  </si>
  <si>
    <t xml:space="preserve">ДНК маркер для определения длины фрагментов двойной спирали ДНК от 50 до 1500 ед при проведении электрофореза ПЦР продукта. В упаковке 5 флаконов по 500 мкл . </t>
  </si>
  <si>
    <t xml:space="preserve">Спиртовые салфетки для инъекций размер 150*150мм, пропитанные 70% этиловым спиртовым раствором в индивид.упаковке по 1 шт. салфетки одноразового применения. . Экспозиция обработки не более 30 сек. Салфетка прямоугольная, белая. Количество спирта в одной салфетке не менее 3,0 грамма. </t>
  </si>
  <si>
    <t xml:space="preserve">Спиртовые салфетки для инъекций размер 80*50мм, пропитанные 70% этиловым спиртовым раствором в индивид.упаковке по 1 шт. салфетки одноразового применения. Салфетки, предварительно пропитанное 70 % этиловым спритом и из нетканого  материала. Салфетки одноразового применения. Пропитана 70% этиловым спиртом. Экспозиция обработки не более 30 сек. Салфетка прямоугольная, белая. Количество спирта в одной салфетке не менее 3,0 грамма. </t>
  </si>
  <si>
    <t>Индикаторы для контроля сухожаровой стерилизации ТИП 132 С, наружний (в уп 500 шт) Предназначены для оперативного визуального контроля соблюдения критических переменных процесса паровой стерилизации-температуры стерилизации, времени стерилизационной выдержки и наличия насыщенного водяного пара.</t>
  </si>
  <si>
    <t>Индикаторы для контроля сухожаровой стерилизации ТИП 132 С, внутренний (в уп 500 шт) Предназначены для оперативного визуального контроля соблюдения критических переменных процесса паровой стерилизации-температуры стерилизации, времени стерилизационной выдержки и наличия насыщенного водяного пара.</t>
  </si>
  <si>
    <t>штука</t>
  </si>
  <si>
    <t>Натрия хлорид раствор для инфузий 0,9% 500 мл</t>
  </si>
  <si>
    <t>февраль -2000 флак.</t>
  </si>
  <si>
    <t>3</t>
  </si>
  <si>
    <t>1</t>
  </si>
  <si>
    <t>февраль -3, март-1,   апрель-1,   май-1,     июнь-2,   июль-1, август-2, сентябрь-1, октябрь-1, ноябрь-1, декабрь-2</t>
  </si>
  <si>
    <t xml:space="preserve"> февраль -3, март-1,   апрель-1,   май-1,     июнь-2,   июль-1, август-2, сентябрь-1, октябрь-1, ноябрь-1, декабрь-2</t>
  </si>
  <si>
    <t>февраль- 5000 шт.,    апрель - 15000 шт.  июнь - 16300 шт.</t>
  </si>
  <si>
    <t>апрель-1500 шт.,                июль- 1500 шт.</t>
  </si>
  <si>
    <t>апрель - 1000 шт.</t>
  </si>
  <si>
    <t>май -2 упак, октябрь-2 упак.</t>
  </si>
  <si>
    <t>май-1 упак</t>
  </si>
  <si>
    <t xml:space="preserve">февраль  - 1 шт.,     </t>
  </si>
  <si>
    <t>февраль- 1 шт.  апрель - 1 шт., июль - 1 шт.</t>
  </si>
  <si>
    <t>март-7 упак,        апрель  – 2 упак,      август- 3 упак,      сентябрь-7 упак</t>
  </si>
  <si>
    <t>март - 5 упак,         апрель  – 2 упак,        август- 3 упак,               сентябрь-5 упак</t>
  </si>
  <si>
    <t>март-7 упак,       апрель  - 3 упак,       сентябрь -7 упак</t>
  </si>
  <si>
    <t>март-2 упак,         август  - 1 упак,       сентябрь-2 упак</t>
  </si>
  <si>
    <t>март-12 упак,       апрель - 5 упак,        август- 5 упак,       сентябрь-12 упак</t>
  </si>
  <si>
    <t xml:space="preserve">февраль - 1 упак, март-2 упак, май- 2 упак., июнь-1 упак , июль-1 упак, сентябрь-1 упак, октябрь-1 упак, ноябрь-1 упак, декабрь-1 упак  </t>
  </si>
  <si>
    <t xml:space="preserve">апрель 1 штука, сентябрь- 1 штука </t>
  </si>
  <si>
    <t xml:space="preserve">ноябрь - 1 штука </t>
  </si>
  <si>
    <t xml:space="preserve">Набор частиц  из комплекта система BD FACSLyric для проточной цитофлуориметрии с принадлежностями и расходными материалами. Набор из 5-цветных частиц используется для компенсации флуоресценции в проточном цитометре. 
</t>
  </si>
  <si>
    <t xml:space="preserve">Набор частиц (150 тестов) из комплекта система BD FACSLyric для проточной цитофлуориметрии с принадлежностями и расходными материалами. Гранулы  используются в проточном цитометре  в качестве стандартизированного метода контроля качества оптики, электроники и жидкости прибора, а также для настройки компенсации флуоресценции.  </t>
  </si>
  <si>
    <t xml:space="preserve">Термоконтейнеры  на -10 л . Термоконтейнер медицинский переносной предназначен для транспортировки и хранения донорской крови и ее компонентов, а также кровезаменителей и биопрепаратов и является заключительным звеном холодовой цепи. Наружная поверхность термоконтейнера защищена чехлом, а внутренняя покрыта полистирольной пленкой повышенной прочности. Рабочая (поддерживаемая) температура: +2…+8. 
Термоконтейнер должен обладать высокими теплоизоляционными характеристиками и повышенной ударной прочностью.
Длина: не менее 345мм
Ширина: не менее 175 мм 
Высота: не менее  315 мм
Толщина: не менее 25 мм.
Масса: не более 1,9 кг
Время поддержания заданной температуры при температуре окружающей среды +43оС в течение 8 часов  
Время поддержания заданной температуры при температуре окружающей среды +20о +23оС в течение 18 часов  
</t>
  </si>
  <si>
    <t xml:space="preserve">Термоконтейнеры  на -16 л. Термоконтейнер медицинский переносной предназначен для транспортирования и хранения донорской крови и ее компонентов, а также кровезаменителей и биопрепаратов и является заключительным звеном холодовой цепи. Наружная поверхность термоконтейнера защищена чехлом, а внутренняя покрыта полистирольной пленкой повышенной прочности. Рабочая (поддерживаемая) температура: +2…+8. 
Термоконтейнер должен обладать высокими теплоизоляционными характеристиками и повышенной ударной прочностью.
Длина: не менее 360 мм
Ширина: не менее 360 мм 
Высота: не менее  280 мм
Толщина: не менее 40 мм.
Масса: не более 3.4 кг
Время поддержания заданной температуры при температуре окружающей среды +43оС в течение 12 часов  
Время поддержания заданной температуры при температуре окружающей среды +20о +23оС в течение 18 часов  </t>
  </si>
  <si>
    <t xml:space="preserve">февраль- 1 набор
август- 1 набор
</t>
  </si>
  <si>
    <t xml:space="preserve">февраль-1 набор
август-1 набор
</t>
  </si>
  <si>
    <t>февраль  - 6 ампул</t>
  </si>
  <si>
    <t>февраль – 320 ампул</t>
  </si>
  <si>
    <t>март- 25000 упак, июнь- 25400 упак.</t>
  </si>
  <si>
    <t>февраль -20000 упак</t>
  </si>
  <si>
    <t xml:space="preserve">октябрь-2  упаковки </t>
  </si>
  <si>
    <t xml:space="preserve">февраль - 2 упаковки </t>
  </si>
  <si>
    <t xml:space="preserve">февраль-4 упак
май- 4 упак 
август- 4 упак
</t>
  </si>
  <si>
    <t xml:space="preserve">май-3 упак
август- 2  упак
</t>
  </si>
  <si>
    <t xml:space="preserve">февраль - 1 наб.
сентябрь-1 наб. 
</t>
  </si>
  <si>
    <t xml:space="preserve">февраль- 10 упак
май-12 упак
сентябрь-3 упак
</t>
  </si>
  <si>
    <t>апрель -6 штук</t>
  </si>
  <si>
    <t>февраль-2 бутыль</t>
  </si>
  <si>
    <t>апрель -1 штук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</si>
</sst>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\ _₽"/>
    <numFmt numFmtId="165" formatCode="#,##0.00\ _₽"/>
  </numFmts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0">
    <xf numFmtId="0" fontId="0" fillId="0" borderId="0" xfId="0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0" fontId="6" fillId="2" borderId="1" xfId="1" applyFont="1" applyFill="1" applyBorder="1" applyAlignment="1">
      <alignment horizontal="left" vertical="top" wrapText="1"/>
    </xf>
    <xf numFmtId="49" fontId="6" fillId="2" borderId="1" xfId="1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 shrinkToFit="1"/>
    </xf>
    <xf numFmtId="0" fontId="6" fillId="2" borderId="1" xfId="0" applyFont="1" applyFill="1" applyBorder="1" applyAlignment="1">
      <alignment horizontal="center" vertical="top" wrapText="1"/>
    </xf>
    <xf numFmtId="49" fontId="6" fillId="2" borderId="1" xfId="1" applyNumberFormat="1" applyFont="1" applyFill="1" applyBorder="1" applyAlignment="1">
      <alignment horizontal="center" vertical="top"/>
    </xf>
    <xf numFmtId="4" fontId="5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 shrinkToFit="1"/>
    </xf>
    <xf numFmtId="4" fontId="6" fillId="2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164" fontId="6" fillId="2" borderId="1" xfId="1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0" fontId="6" fillId="2" borderId="2" xfId="1" applyFont="1" applyFill="1" applyBorder="1" applyAlignment="1">
      <alignment vertical="top" wrapText="1"/>
    </xf>
    <xf numFmtId="0" fontId="6" fillId="2" borderId="1" xfId="1" applyFont="1" applyFill="1" applyBorder="1" applyAlignment="1">
      <alignment vertical="top" wrapText="1"/>
    </xf>
    <xf numFmtId="17" fontId="6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16" fontId="5" fillId="0" borderId="1" xfId="0" applyNumberFormat="1" applyFont="1" applyBorder="1" applyAlignment="1">
      <alignment vertical="top"/>
    </xf>
    <xf numFmtId="16" fontId="5" fillId="0" borderId="1" xfId="0" applyNumberFormat="1" applyFont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vertical="top" wrapText="1"/>
    </xf>
    <xf numFmtId="17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49" fontId="6" fillId="2" borderId="1" xfId="0" applyNumberFormat="1" applyFont="1" applyFill="1" applyBorder="1" applyAlignment="1">
      <alignment vertical="top" wrapText="1"/>
    </xf>
    <xf numFmtId="17" fontId="10" fillId="2" borderId="0" xfId="0" applyNumberFormat="1" applyFont="1" applyFill="1" applyAlignment="1">
      <alignment vertical="top"/>
    </xf>
    <xf numFmtId="0" fontId="3" fillId="0" borderId="0" xfId="0" applyFont="1" applyAlignment="1">
      <alignment horizontal="center"/>
    </xf>
  </cellXfs>
  <cellStyles count="3">
    <cellStyle name="Normal_Price List i2000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379452</xdr:colOff>
      <xdr:row>13</xdr:row>
      <xdr:rowOff>104801</xdr:rowOff>
    </xdr:from>
    <xdr:to>
      <xdr:col>6</xdr:col>
      <xdr:colOff>427077</xdr:colOff>
      <xdr:row>17</xdr:row>
      <xdr:rowOff>258131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41373" y="11743886"/>
          <a:ext cx="47625" cy="535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9"/>
  <sheetViews>
    <sheetView tabSelected="1" topLeftCell="A88" zoomScale="82" zoomScaleNormal="82" workbookViewId="0">
      <selection activeCell="H89" sqref="H89"/>
    </sheetView>
  </sheetViews>
  <sheetFormatPr defaultRowHeight="15" x14ac:dyDescent="0.25"/>
  <cols>
    <col min="1" max="1" width="8.42578125" customWidth="1"/>
    <col min="2" max="2" width="51.42578125" customWidth="1"/>
    <col min="3" max="3" width="11.7109375" customWidth="1"/>
    <col min="4" max="4" width="12.5703125" customWidth="1"/>
    <col min="5" max="5" width="14" customWidth="1"/>
    <col min="6" max="7" width="15.5703125" customWidth="1"/>
    <col min="8" max="8" width="21.5703125" customWidth="1"/>
    <col min="9" max="9" width="43.140625" customWidth="1"/>
    <col min="10" max="10" width="11.140625" customWidth="1"/>
  </cols>
  <sheetData>
    <row r="2" spans="1:11" hidden="1" x14ac:dyDescent="0.25"/>
    <row r="3" spans="1:11" ht="18.75" x14ac:dyDescent="0.3">
      <c r="A3" s="1"/>
      <c r="B3" s="2"/>
      <c r="C3" s="1"/>
      <c r="D3" s="1"/>
      <c r="E3" s="3"/>
      <c r="F3" s="4"/>
      <c r="G3" s="5"/>
      <c r="H3" s="2"/>
      <c r="I3" s="49" t="s">
        <v>0</v>
      </c>
      <c r="J3" s="49"/>
      <c r="K3" s="6"/>
    </row>
    <row r="4" spans="1:11" ht="18.75" x14ac:dyDescent="0.3">
      <c r="A4" s="1"/>
      <c r="B4" s="2"/>
      <c r="C4" s="1"/>
      <c r="D4" s="1"/>
      <c r="E4" s="3"/>
      <c r="F4" s="4"/>
      <c r="G4" s="5"/>
      <c r="H4" s="2"/>
      <c r="I4" s="5"/>
      <c r="J4" s="4"/>
      <c r="K4" s="6"/>
    </row>
    <row r="5" spans="1:11" ht="18.75" x14ac:dyDescent="0.3">
      <c r="A5" s="1"/>
      <c r="B5" s="2"/>
      <c r="C5" s="1"/>
      <c r="D5" s="1"/>
      <c r="E5" s="3"/>
      <c r="F5" s="4"/>
      <c r="G5" s="5"/>
      <c r="H5" s="2"/>
      <c r="I5" s="5"/>
      <c r="J5" s="4"/>
      <c r="K5" s="6"/>
    </row>
    <row r="6" spans="1:11" ht="119.25" customHeight="1" x14ac:dyDescent="0.3">
      <c r="A6" s="41" t="s">
        <v>1</v>
      </c>
      <c r="B6" s="42" t="s">
        <v>2</v>
      </c>
      <c r="C6" s="41" t="s">
        <v>3</v>
      </c>
      <c r="D6" s="42" t="s">
        <v>4</v>
      </c>
      <c r="E6" s="43" t="s">
        <v>5</v>
      </c>
      <c r="F6" s="42" t="s">
        <v>6</v>
      </c>
      <c r="G6" s="42" t="s">
        <v>11</v>
      </c>
      <c r="H6" s="42" t="s">
        <v>7</v>
      </c>
      <c r="I6" s="42" t="s">
        <v>8</v>
      </c>
      <c r="J6" s="42" t="s">
        <v>9</v>
      </c>
      <c r="K6" s="6"/>
    </row>
    <row r="7" spans="1:11" ht="132" customHeight="1" x14ac:dyDescent="0.3">
      <c r="A7" s="33">
        <v>1</v>
      </c>
      <c r="B7" s="9" t="s">
        <v>15</v>
      </c>
      <c r="C7" s="7" t="s">
        <v>10</v>
      </c>
      <c r="D7" s="7">
        <v>2</v>
      </c>
      <c r="E7" s="8">
        <v>47890</v>
      </c>
      <c r="F7" s="8">
        <f>D7*E7</f>
        <v>95780</v>
      </c>
      <c r="G7" s="14" t="s">
        <v>35</v>
      </c>
      <c r="H7" s="15" t="s">
        <v>14</v>
      </c>
      <c r="I7" s="14" t="s">
        <v>36</v>
      </c>
      <c r="J7" s="7">
        <v>0</v>
      </c>
      <c r="K7" s="6"/>
    </row>
    <row r="8" spans="1:11" ht="76.5" customHeight="1" x14ac:dyDescent="0.3">
      <c r="A8" s="33">
        <v>2</v>
      </c>
      <c r="B8" s="9" t="s">
        <v>17</v>
      </c>
      <c r="C8" s="7" t="s">
        <v>10</v>
      </c>
      <c r="D8" s="7">
        <v>1</v>
      </c>
      <c r="E8" s="8">
        <v>29870</v>
      </c>
      <c r="F8" s="8">
        <f t="shared" ref="F8:F34" si="0">D8*E8</f>
        <v>29870</v>
      </c>
      <c r="G8" s="14" t="s">
        <v>35</v>
      </c>
      <c r="H8" s="15" t="s">
        <v>16</v>
      </c>
      <c r="I8" s="14" t="s">
        <v>36</v>
      </c>
      <c r="J8" s="7">
        <v>0</v>
      </c>
      <c r="K8" s="6"/>
    </row>
    <row r="9" spans="1:11" ht="132.75" customHeight="1" x14ac:dyDescent="0.3">
      <c r="A9" s="33">
        <v>3</v>
      </c>
      <c r="B9" s="9" t="s">
        <v>18</v>
      </c>
      <c r="C9" s="7" t="s">
        <v>10</v>
      </c>
      <c r="D9" s="7">
        <v>2</v>
      </c>
      <c r="E9" s="8">
        <v>30000</v>
      </c>
      <c r="F9" s="8">
        <f t="shared" si="0"/>
        <v>60000</v>
      </c>
      <c r="G9" s="14" t="s">
        <v>35</v>
      </c>
      <c r="H9" s="15" t="s">
        <v>19</v>
      </c>
      <c r="I9" s="14" t="s">
        <v>36</v>
      </c>
      <c r="J9" s="7">
        <v>0</v>
      </c>
      <c r="K9" s="6"/>
    </row>
    <row r="10" spans="1:11" ht="95.25" customHeight="1" x14ac:dyDescent="0.3">
      <c r="A10" s="33">
        <v>4</v>
      </c>
      <c r="B10" s="9" t="s">
        <v>20</v>
      </c>
      <c r="C10" s="10" t="s">
        <v>10</v>
      </c>
      <c r="D10" s="7">
        <v>2</v>
      </c>
      <c r="E10" s="8">
        <v>46580</v>
      </c>
      <c r="F10" s="8">
        <f t="shared" si="0"/>
        <v>93160</v>
      </c>
      <c r="G10" s="14" t="s">
        <v>35</v>
      </c>
      <c r="H10" s="16" t="s">
        <v>21</v>
      </c>
      <c r="I10" s="14" t="s">
        <v>36</v>
      </c>
      <c r="J10" s="7">
        <v>0</v>
      </c>
      <c r="K10" s="6"/>
    </row>
    <row r="11" spans="1:11" ht="100.5" customHeight="1" x14ac:dyDescent="0.3">
      <c r="A11" s="33">
        <v>5</v>
      </c>
      <c r="B11" s="11" t="s">
        <v>22</v>
      </c>
      <c r="C11" s="12" t="s">
        <v>10</v>
      </c>
      <c r="D11" s="12">
        <v>2</v>
      </c>
      <c r="E11" s="13">
        <v>56580</v>
      </c>
      <c r="F11" s="8">
        <f t="shared" si="0"/>
        <v>113160</v>
      </c>
      <c r="G11" s="14" t="s">
        <v>35</v>
      </c>
      <c r="H11" s="17" t="s">
        <v>21</v>
      </c>
      <c r="I11" s="14" t="s">
        <v>36</v>
      </c>
      <c r="J11" s="7">
        <v>0</v>
      </c>
      <c r="K11" s="6"/>
    </row>
    <row r="12" spans="1:11" ht="96" customHeight="1" x14ac:dyDescent="0.3">
      <c r="A12" s="33">
        <v>6</v>
      </c>
      <c r="B12" s="9" t="s">
        <v>117</v>
      </c>
      <c r="C12" s="7" t="s">
        <v>10</v>
      </c>
      <c r="D12" s="7">
        <v>1</v>
      </c>
      <c r="E12" s="8">
        <v>42839.003200000006</v>
      </c>
      <c r="F12" s="8">
        <f t="shared" si="0"/>
        <v>42839.003200000006</v>
      </c>
      <c r="G12" s="15" t="s">
        <v>35</v>
      </c>
      <c r="H12" s="15" t="s">
        <v>23</v>
      </c>
      <c r="I12" s="15" t="s">
        <v>36</v>
      </c>
      <c r="J12" s="7">
        <v>0</v>
      </c>
      <c r="K12" s="6"/>
    </row>
    <row r="13" spans="1:11" ht="92.25" customHeight="1" x14ac:dyDescent="0.3">
      <c r="A13" s="33">
        <v>7</v>
      </c>
      <c r="B13" s="9" t="s">
        <v>24</v>
      </c>
      <c r="C13" s="7" t="s">
        <v>10</v>
      </c>
      <c r="D13" s="7">
        <v>2</v>
      </c>
      <c r="E13" s="8">
        <v>47354.003200000006</v>
      </c>
      <c r="F13" s="8">
        <f t="shared" si="0"/>
        <v>94708.006400000013</v>
      </c>
      <c r="G13" s="15" t="s">
        <v>35</v>
      </c>
      <c r="H13" s="15" t="s">
        <v>25</v>
      </c>
      <c r="I13" s="15" t="s">
        <v>36</v>
      </c>
      <c r="J13" s="7">
        <v>0</v>
      </c>
      <c r="K13" s="6"/>
    </row>
    <row r="14" spans="1:11" ht="94.5" x14ac:dyDescent="0.25">
      <c r="A14" s="33">
        <v>8</v>
      </c>
      <c r="B14" s="9" t="s">
        <v>118</v>
      </c>
      <c r="C14" s="7" t="s">
        <v>10</v>
      </c>
      <c r="D14" s="7">
        <v>1</v>
      </c>
      <c r="E14" s="8">
        <v>235536</v>
      </c>
      <c r="F14" s="8">
        <f t="shared" si="0"/>
        <v>235536</v>
      </c>
      <c r="G14" s="15" t="s">
        <v>35</v>
      </c>
      <c r="H14" s="15" t="s">
        <v>26</v>
      </c>
      <c r="I14" s="15" t="s">
        <v>36</v>
      </c>
      <c r="J14" s="7">
        <v>0</v>
      </c>
    </row>
    <row r="15" spans="1:11" ht="110.25" x14ac:dyDescent="0.25">
      <c r="A15" s="33">
        <v>9</v>
      </c>
      <c r="B15" s="9" t="s">
        <v>27</v>
      </c>
      <c r="C15" s="7" t="s">
        <v>10</v>
      </c>
      <c r="D15" s="7">
        <v>6</v>
      </c>
      <c r="E15" s="8">
        <v>47354.003200000006</v>
      </c>
      <c r="F15" s="8">
        <f t="shared" si="0"/>
        <v>284124.01920000004</v>
      </c>
      <c r="G15" s="15" t="s">
        <v>35</v>
      </c>
      <c r="H15" s="15" t="s">
        <v>28</v>
      </c>
      <c r="I15" s="15" t="s">
        <v>36</v>
      </c>
      <c r="J15" s="7">
        <v>0</v>
      </c>
    </row>
    <row r="16" spans="1:11" ht="78.75" x14ac:dyDescent="0.25">
      <c r="A16" s="33">
        <v>10</v>
      </c>
      <c r="B16" s="15" t="s">
        <v>12</v>
      </c>
      <c r="C16" s="7" t="s">
        <v>10</v>
      </c>
      <c r="D16" s="7">
        <v>19</v>
      </c>
      <c r="E16" s="8">
        <v>42183</v>
      </c>
      <c r="F16" s="8">
        <f t="shared" si="0"/>
        <v>801477</v>
      </c>
      <c r="G16" s="15" t="s">
        <v>35</v>
      </c>
      <c r="H16" s="15" t="s">
        <v>145</v>
      </c>
      <c r="I16" s="15" t="s">
        <v>36</v>
      </c>
      <c r="J16" s="7">
        <v>0</v>
      </c>
    </row>
    <row r="17" spans="1:10" ht="126" x14ac:dyDescent="0.25">
      <c r="A17" s="33">
        <v>11</v>
      </c>
      <c r="B17" s="15" t="s">
        <v>119</v>
      </c>
      <c r="C17" s="7" t="s">
        <v>10</v>
      </c>
      <c r="D17" s="7">
        <v>15</v>
      </c>
      <c r="E17" s="8">
        <v>96131.000000000015</v>
      </c>
      <c r="F17" s="8">
        <f t="shared" si="0"/>
        <v>1441965.0000000002</v>
      </c>
      <c r="G17" s="15" t="s">
        <v>35</v>
      </c>
      <c r="H17" s="15" t="s">
        <v>146</v>
      </c>
      <c r="I17" s="15" t="s">
        <v>36</v>
      </c>
      <c r="J17" s="7">
        <v>0</v>
      </c>
    </row>
    <row r="18" spans="1:10" ht="94.5" x14ac:dyDescent="0.25">
      <c r="A18" s="33">
        <v>12</v>
      </c>
      <c r="B18" s="15" t="s">
        <v>29</v>
      </c>
      <c r="C18" s="7" t="s">
        <v>10</v>
      </c>
      <c r="D18" s="7">
        <v>17</v>
      </c>
      <c r="E18" s="8">
        <v>26550</v>
      </c>
      <c r="F18" s="8">
        <f t="shared" si="0"/>
        <v>451350</v>
      </c>
      <c r="G18" s="15" t="s">
        <v>35</v>
      </c>
      <c r="H18" s="15" t="s">
        <v>147</v>
      </c>
      <c r="I18" s="15" t="s">
        <v>36</v>
      </c>
      <c r="J18" s="7">
        <v>0</v>
      </c>
    </row>
    <row r="19" spans="1:10" ht="110.25" x14ac:dyDescent="0.25">
      <c r="A19" s="33">
        <v>13</v>
      </c>
      <c r="B19" s="15" t="s">
        <v>30</v>
      </c>
      <c r="C19" s="7" t="s">
        <v>10</v>
      </c>
      <c r="D19" s="7">
        <v>5</v>
      </c>
      <c r="E19" s="8">
        <v>49693.000000000007</v>
      </c>
      <c r="F19" s="8">
        <f t="shared" si="0"/>
        <v>248465.00000000003</v>
      </c>
      <c r="G19" s="15" t="s">
        <v>35</v>
      </c>
      <c r="H19" s="15" t="s">
        <v>148</v>
      </c>
      <c r="I19" s="15" t="s">
        <v>36</v>
      </c>
      <c r="J19" s="7">
        <v>0</v>
      </c>
    </row>
    <row r="20" spans="1:10" ht="78.75" x14ac:dyDescent="0.25">
      <c r="A20" s="33">
        <v>14</v>
      </c>
      <c r="B20" s="15" t="s">
        <v>31</v>
      </c>
      <c r="C20" s="7" t="s">
        <v>10</v>
      </c>
      <c r="D20" s="7">
        <v>34</v>
      </c>
      <c r="E20" s="8">
        <v>52278</v>
      </c>
      <c r="F20" s="8">
        <f t="shared" si="0"/>
        <v>1777452</v>
      </c>
      <c r="G20" s="15" t="s">
        <v>35</v>
      </c>
      <c r="H20" s="15" t="s">
        <v>149</v>
      </c>
      <c r="I20" s="15" t="s">
        <v>36</v>
      </c>
      <c r="J20" s="7">
        <v>0</v>
      </c>
    </row>
    <row r="21" spans="1:10" ht="126" x14ac:dyDescent="0.25">
      <c r="A21" s="33">
        <v>15</v>
      </c>
      <c r="B21" s="15" t="s">
        <v>32</v>
      </c>
      <c r="C21" s="7" t="s">
        <v>131</v>
      </c>
      <c r="D21" s="7">
        <v>11</v>
      </c>
      <c r="E21" s="8">
        <v>47007</v>
      </c>
      <c r="F21" s="8">
        <f t="shared" si="0"/>
        <v>517077</v>
      </c>
      <c r="G21" s="15" t="s">
        <v>35</v>
      </c>
      <c r="H21" s="15" t="s">
        <v>150</v>
      </c>
      <c r="I21" s="15" t="s">
        <v>36</v>
      </c>
      <c r="J21" s="7">
        <v>0</v>
      </c>
    </row>
    <row r="22" spans="1:10" ht="126" x14ac:dyDescent="0.25">
      <c r="A22" s="33">
        <v>16</v>
      </c>
      <c r="B22" s="15" t="s">
        <v>33</v>
      </c>
      <c r="C22" s="7" t="s">
        <v>131</v>
      </c>
      <c r="D22" s="7">
        <v>11</v>
      </c>
      <c r="E22" s="8">
        <v>47007</v>
      </c>
      <c r="F22" s="8">
        <f t="shared" si="0"/>
        <v>517077</v>
      </c>
      <c r="G22" s="15" t="s">
        <v>35</v>
      </c>
      <c r="H22" s="15" t="s">
        <v>150</v>
      </c>
      <c r="I22" s="15" t="s">
        <v>36</v>
      </c>
      <c r="J22" s="7">
        <v>0</v>
      </c>
    </row>
    <row r="23" spans="1:10" ht="126" x14ac:dyDescent="0.25">
      <c r="A23" s="33">
        <v>17</v>
      </c>
      <c r="B23" s="15" t="s">
        <v>34</v>
      </c>
      <c r="C23" s="7" t="s">
        <v>131</v>
      </c>
      <c r="D23" s="7">
        <v>11</v>
      </c>
      <c r="E23" s="8">
        <v>47007</v>
      </c>
      <c r="F23" s="8">
        <f t="shared" si="0"/>
        <v>517077</v>
      </c>
      <c r="G23" s="15" t="s">
        <v>35</v>
      </c>
      <c r="H23" s="15" t="s">
        <v>150</v>
      </c>
      <c r="I23" s="15" t="s">
        <v>36</v>
      </c>
      <c r="J23" s="7">
        <v>0</v>
      </c>
    </row>
    <row r="24" spans="1:10" ht="109.5" customHeight="1" x14ac:dyDescent="0.25">
      <c r="A24" s="33">
        <v>18</v>
      </c>
      <c r="B24" s="15" t="s">
        <v>153</v>
      </c>
      <c r="C24" s="7" t="s">
        <v>131</v>
      </c>
      <c r="D24" s="7">
        <v>1</v>
      </c>
      <c r="E24" s="8">
        <v>430531</v>
      </c>
      <c r="F24" s="8">
        <v>430531</v>
      </c>
      <c r="G24" s="15" t="s">
        <v>35</v>
      </c>
      <c r="H24" s="48" t="s">
        <v>152</v>
      </c>
      <c r="I24" s="15" t="s">
        <v>36</v>
      </c>
      <c r="J24" s="7">
        <v>0</v>
      </c>
    </row>
    <row r="25" spans="1:10" ht="130.5" customHeight="1" x14ac:dyDescent="0.25">
      <c r="A25" s="33">
        <v>19</v>
      </c>
      <c r="B25" s="15" t="s">
        <v>154</v>
      </c>
      <c r="C25" s="7" t="s">
        <v>131</v>
      </c>
      <c r="D25" s="7">
        <v>2</v>
      </c>
      <c r="E25" s="8">
        <v>484620</v>
      </c>
      <c r="F25" s="8">
        <v>969240</v>
      </c>
      <c r="G25" s="15" t="s">
        <v>35</v>
      </c>
      <c r="H25" s="15" t="s">
        <v>151</v>
      </c>
      <c r="I25" s="15" t="s">
        <v>36</v>
      </c>
      <c r="J25" s="7">
        <v>0</v>
      </c>
    </row>
    <row r="26" spans="1:10" ht="76.5" customHeight="1" x14ac:dyDescent="0.25">
      <c r="A26" s="33">
        <v>20</v>
      </c>
      <c r="B26" s="15" t="s">
        <v>132</v>
      </c>
      <c r="C26" s="7" t="s">
        <v>13</v>
      </c>
      <c r="D26" s="7">
        <v>2000</v>
      </c>
      <c r="E26" s="8">
        <v>116.02</v>
      </c>
      <c r="F26" s="8">
        <v>232040</v>
      </c>
      <c r="G26" s="15" t="s">
        <v>35</v>
      </c>
      <c r="H26" s="15" t="s">
        <v>133</v>
      </c>
      <c r="I26" s="15" t="s">
        <v>36</v>
      </c>
      <c r="J26" s="7">
        <v>0</v>
      </c>
    </row>
    <row r="27" spans="1:10" ht="173.25" x14ac:dyDescent="0.25">
      <c r="A27" s="33">
        <v>21</v>
      </c>
      <c r="B27" s="20" t="s">
        <v>120</v>
      </c>
      <c r="C27" s="21" t="s">
        <v>10</v>
      </c>
      <c r="D27" s="22">
        <v>1</v>
      </c>
      <c r="E27" s="23">
        <v>36489</v>
      </c>
      <c r="F27" s="8">
        <f t="shared" si="0"/>
        <v>36489</v>
      </c>
      <c r="G27" s="14" t="s">
        <v>35</v>
      </c>
      <c r="H27" s="26" t="s">
        <v>40</v>
      </c>
      <c r="I27" s="14" t="s">
        <v>36</v>
      </c>
      <c r="J27" s="7">
        <v>0</v>
      </c>
    </row>
    <row r="28" spans="1:10" ht="189" x14ac:dyDescent="0.25">
      <c r="A28" s="33">
        <v>22</v>
      </c>
      <c r="B28" s="20" t="s">
        <v>41</v>
      </c>
      <c r="C28" s="21" t="s">
        <v>10</v>
      </c>
      <c r="D28" s="22">
        <v>1</v>
      </c>
      <c r="E28" s="23">
        <v>98906</v>
      </c>
      <c r="F28" s="8">
        <f t="shared" si="0"/>
        <v>98906</v>
      </c>
      <c r="G28" s="14" t="s">
        <v>35</v>
      </c>
      <c r="H28" s="26" t="s">
        <v>42</v>
      </c>
      <c r="I28" s="14" t="s">
        <v>36</v>
      </c>
      <c r="J28" s="7">
        <v>0</v>
      </c>
    </row>
    <row r="29" spans="1:10" ht="204.75" x14ac:dyDescent="0.25">
      <c r="A29" s="33">
        <v>23</v>
      </c>
      <c r="B29" s="20" t="s">
        <v>121</v>
      </c>
      <c r="C29" s="21" t="s">
        <v>10</v>
      </c>
      <c r="D29" s="22">
        <v>1</v>
      </c>
      <c r="E29" s="8">
        <v>98906</v>
      </c>
      <c r="F29" s="8">
        <f t="shared" si="0"/>
        <v>98906</v>
      </c>
      <c r="G29" s="14" t="s">
        <v>35</v>
      </c>
      <c r="H29" s="26" t="s">
        <v>42</v>
      </c>
      <c r="I29" s="14" t="s">
        <v>36</v>
      </c>
      <c r="J29" s="7">
        <v>0</v>
      </c>
    </row>
    <row r="30" spans="1:10" ht="220.5" x14ac:dyDescent="0.25">
      <c r="A30" s="33">
        <v>24</v>
      </c>
      <c r="B30" s="20" t="s">
        <v>122</v>
      </c>
      <c r="C30" s="21" t="s">
        <v>10</v>
      </c>
      <c r="D30" s="19">
        <v>1</v>
      </c>
      <c r="E30" s="8">
        <v>36489</v>
      </c>
      <c r="F30" s="8">
        <f t="shared" si="0"/>
        <v>36489</v>
      </c>
      <c r="G30" s="14" t="s">
        <v>35</v>
      </c>
      <c r="H30" s="26" t="s">
        <v>42</v>
      </c>
      <c r="I30" s="14" t="s">
        <v>36</v>
      </c>
      <c r="J30" s="7">
        <v>0</v>
      </c>
    </row>
    <row r="31" spans="1:10" ht="94.5" x14ac:dyDescent="0.25">
      <c r="A31" s="33">
        <v>25</v>
      </c>
      <c r="B31" s="20" t="s">
        <v>43</v>
      </c>
      <c r="C31" s="21" t="s">
        <v>37</v>
      </c>
      <c r="D31" s="22">
        <v>6</v>
      </c>
      <c r="E31" s="8">
        <v>66256</v>
      </c>
      <c r="F31" s="8">
        <f t="shared" si="0"/>
        <v>397536</v>
      </c>
      <c r="G31" s="14" t="s">
        <v>35</v>
      </c>
      <c r="H31" s="26" t="s">
        <v>85</v>
      </c>
      <c r="I31" s="14" t="s">
        <v>36</v>
      </c>
      <c r="J31" s="7">
        <v>0</v>
      </c>
    </row>
    <row r="32" spans="1:10" ht="63" x14ac:dyDescent="0.25">
      <c r="A32" s="33">
        <v>26</v>
      </c>
      <c r="B32" s="20" t="s">
        <v>44</v>
      </c>
      <c r="C32" s="21" t="s">
        <v>10</v>
      </c>
      <c r="D32" s="22">
        <v>2</v>
      </c>
      <c r="E32" s="8">
        <v>55640</v>
      </c>
      <c r="F32" s="8">
        <f t="shared" si="0"/>
        <v>111280</v>
      </c>
      <c r="G32" s="14" t="s">
        <v>35</v>
      </c>
      <c r="H32" s="26" t="s">
        <v>86</v>
      </c>
      <c r="I32" s="14" t="s">
        <v>36</v>
      </c>
      <c r="J32" s="7">
        <v>0</v>
      </c>
    </row>
    <row r="33" spans="1:10" ht="63" x14ac:dyDescent="0.25">
      <c r="A33" s="33">
        <v>27</v>
      </c>
      <c r="B33" s="20" t="s">
        <v>45</v>
      </c>
      <c r="C33" s="21" t="s">
        <v>10</v>
      </c>
      <c r="D33" s="22">
        <v>2</v>
      </c>
      <c r="E33" s="8">
        <v>43837</v>
      </c>
      <c r="F33" s="8">
        <f t="shared" si="0"/>
        <v>87674</v>
      </c>
      <c r="G33" s="14" t="s">
        <v>35</v>
      </c>
      <c r="H33" s="26" t="s">
        <v>87</v>
      </c>
      <c r="I33" s="14" t="s">
        <v>36</v>
      </c>
      <c r="J33" s="7">
        <v>0</v>
      </c>
    </row>
    <row r="34" spans="1:10" ht="63" x14ac:dyDescent="0.25">
      <c r="A34" s="33">
        <v>28</v>
      </c>
      <c r="B34" s="20" t="s">
        <v>46</v>
      </c>
      <c r="C34" s="21" t="s">
        <v>10</v>
      </c>
      <c r="D34" s="22">
        <v>2</v>
      </c>
      <c r="E34" s="8">
        <v>26301</v>
      </c>
      <c r="F34" s="8">
        <f t="shared" si="0"/>
        <v>52602</v>
      </c>
      <c r="G34" s="14" t="s">
        <v>35</v>
      </c>
      <c r="H34" s="26" t="s">
        <v>86</v>
      </c>
      <c r="I34" s="14" t="s">
        <v>36</v>
      </c>
      <c r="J34" s="7">
        <v>0</v>
      </c>
    </row>
    <row r="35" spans="1:10" ht="102" customHeight="1" x14ac:dyDescent="0.25">
      <c r="A35" s="33">
        <v>29</v>
      </c>
      <c r="B35" s="20" t="s">
        <v>47</v>
      </c>
      <c r="C35" s="21" t="s">
        <v>10</v>
      </c>
      <c r="D35" s="22">
        <v>2</v>
      </c>
      <c r="E35" s="8">
        <v>301870</v>
      </c>
      <c r="F35" s="8">
        <f t="shared" ref="F35:F62" si="1">D35*E35</f>
        <v>603740</v>
      </c>
      <c r="G35" s="14" t="s">
        <v>35</v>
      </c>
      <c r="H35" s="26" t="s">
        <v>86</v>
      </c>
      <c r="I35" s="14" t="s">
        <v>36</v>
      </c>
      <c r="J35" s="7">
        <v>0</v>
      </c>
    </row>
    <row r="36" spans="1:10" ht="228.75" customHeight="1" x14ac:dyDescent="0.25">
      <c r="A36" s="33">
        <v>30</v>
      </c>
      <c r="B36" s="20" t="s">
        <v>48</v>
      </c>
      <c r="C36" s="21" t="s">
        <v>10</v>
      </c>
      <c r="D36" s="19">
        <v>12</v>
      </c>
      <c r="E36" s="27">
        <v>71061</v>
      </c>
      <c r="F36" s="8">
        <f t="shared" si="1"/>
        <v>852732</v>
      </c>
      <c r="G36" s="14" t="s">
        <v>35</v>
      </c>
      <c r="H36" s="26" t="s">
        <v>49</v>
      </c>
      <c r="I36" s="14" t="s">
        <v>36</v>
      </c>
      <c r="J36" s="7">
        <v>0</v>
      </c>
    </row>
    <row r="37" spans="1:10" ht="110.25" x14ac:dyDescent="0.25">
      <c r="A37" s="33">
        <v>31</v>
      </c>
      <c r="B37" s="20" t="s">
        <v>50</v>
      </c>
      <c r="C37" s="21" t="s">
        <v>10</v>
      </c>
      <c r="D37" s="22">
        <v>2</v>
      </c>
      <c r="E37" s="8">
        <v>78167</v>
      </c>
      <c r="F37" s="8">
        <f t="shared" si="1"/>
        <v>156334</v>
      </c>
      <c r="G37" s="14" t="s">
        <v>35</v>
      </c>
      <c r="H37" s="26" t="s">
        <v>51</v>
      </c>
      <c r="I37" s="14" t="s">
        <v>36</v>
      </c>
      <c r="J37" s="7">
        <v>0</v>
      </c>
    </row>
    <row r="38" spans="1:10" ht="126" x14ac:dyDescent="0.25">
      <c r="A38" s="33">
        <v>32</v>
      </c>
      <c r="B38" s="20" t="s">
        <v>123</v>
      </c>
      <c r="C38" s="21" t="s">
        <v>10</v>
      </c>
      <c r="D38" s="22">
        <v>16</v>
      </c>
      <c r="E38" s="8">
        <v>70955</v>
      </c>
      <c r="F38" s="8">
        <f t="shared" si="1"/>
        <v>1135280</v>
      </c>
      <c r="G38" s="14" t="s">
        <v>35</v>
      </c>
      <c r="H38" s="47" t="s">
        <v>136</v>
      </c>
      <c r="I38" s="14" t="s">
        <v>36</v>
      </c>
      <c r="J38" s="7">
        <v>0</v>
      </c>
    </row>
    <row r="39" spans="1:10" ht="126" x14ac:dyDescent="0.25">
      <c r="A39" s="33">
        <v>33</v>
      </c>
      <c r="B39" s="20" t="s">
        <v>124</v>
      </c>
      <c r="C39" s="21" t="s">
        <v>10</v>
      </c>
      <c r="D39" s="22">
        <v>16</v>
      </c>
      <c r="E39" s="8">
        <v>70955</v>
      </c>
      <c r="F39" s="8">
        <f t="shared" si="1"/>
        <v>1135280</v>
      </c>
      <c r="G39" s="14" t="s">
        <v>35</v>
      </c>
      <c r="H39" s="47" t="s">
        <v>137</v>
      </c>
      <c r="I39" s="14" t="s">
        <v>36</v>
      </c>
      <c r="J39" s="7">
        <v>0</v>
      </c>
    </row>
    <row r="40" spans="1:10" ht="94.5" x14ac:dyDescent="0.25">
      <c r="A40" s="33">
        <v>34</v>
      </c>
      <c r="B40" s="20" t="s">
        <v>52</v>
      </c>
      <c r="C40" s="21" t="s">
        <v>10</v>
      </c>
      <c r="D40" s="22">
        <v>27</v>
      </c>
      <c r="E40" s="8">
        <v>67902</v>
      </c>
      <c r="F40" s="8">
        <f t="shared" si="1"/>
        <v>1833354</v>
      </c>
      <c r="G40" s="14" t="s">
        <v>35</v>
      </c>
      <c r="H40" s="28" t="s">
        <v>88</v>
      </c>
      <c r="I40" s="14" t="s">
        <v>36</v>
      </c>
      <c r="J40" s="7">
        <v>0</v>
      </c>
    </row>
    <row r="41" spans="1:10" ht="110.25" x14ac:dyDescent="0.25">
      <c r="A41" s="33">
        <v>35</v>
      </c>
      <c r="B41" s="20" t="s">
        <v>53</v>
      </c>
      <c r="C41" s="21" t="s">
        <v>10</v>
      </c>
      <c r="D41" s="22">
        <v>2</v>
      </c>
      <c r="E41" s="8">
        <v>541409</v>
      </c>
      <c r="F41" s="8">
        <f t="shared" si="1"/>
        <v>1082818</v>
      </c>
      <c r="G41" s="14" t="s">
        <v>35</v>
      </c>
      <c r="H41" s="28" t="s">
        <v>54</v>
      </c>
      <c r="I41" s="14" t="s">
        <v>36</v>
      </c>
      <c r="J41" s="7">
        <v>0</v>
      </c>
    </row>
    <row r="42" spans="1:10" ht="63" x14ac:dyDescent="0.25">
      <c r="A42" s="33">
        <v>36</v>
      </c>
      <c r="B42" s="20" t="s">
        <v>55</v>
      </c>
      <c r="C42" s="21" t="s">
        <v>10</v>
      </c>
      <c r="D42" s="22">
        <v>4</v>
      </c>
      <c r="E42" s="8">
        <v>85000</v>
      </c>
      <c r="F42" s="8">
        <f t="shared" si="1"/>
        <v>340000</v>
      </c>
      <c r="G42" s="14" t="s">
        <v>35</v>
      </c>
      <c r="H42" s="26" t="s">
        <v>56</v>
      </c>
      <c r="I42" s="14" t="s">
        <v>36</v>
      </c>
      <c r="J42" s="7">
        <v>0</v>
      </c>
    </row>
    <row r="43" spans="1:10" ht="78.75" x14ac:dyDescent="0.25">
      <c r="A43" s="33">
        <v>37</v>
      </c>
      <c r="B43" s="20" t="s">
        <v>58</v>
      </c>
      <c r="C43" s="21" t="s">
        <v>10</v>
      </c>
      <c r="D43" s="22">
        <v>5</v>
      </c>
      <c r="E43" s="8">
        <v>17200</v>
      </c>
      <c r="F43" s="8">
        <f t="shared" si="1"/>
        <v>86000</v>
      </c>
      <c r="G43" s="14" t="s">
        <v>35</v>
      </c>
      <c r="H43" s="37" t="s">
        <v>57</v>
      </c>
      <c r="I43" s="14" t="s">
        <v>36</v>
      </c>
      <c r="J43" s="7">
        <v>0</v>
      </c>
    </row>
    <row r="44" spans="1:10" ht="94.5" x14ac:dyDescent="0.25">
      <c r="A44" s="33">
        <v>38</v>
      </c>
      <c r="B44" s="20" t="s">
        <v>62</v>
      </c>
      <c r="C44" s="21" t="s">
        <v>37</v>
      </c>
      <c r="D44" s="22">
        <v>3</v>
      </c>
      <c r="E44" s="8">
        <v>30346</v>
      </c>
      <c r="F44" s="8">
        <f t="shared" si="1"/>
        <v>91038</v>
      </c>
      <c r="G44" s="14" t="s">
        <v>35</v>
      </c>
      <c r="H44" s="28" t="s">
        <v>89</v>
      </c>
      <c r="I44" s="14" t="s">
        <v>36</v>
      </c>
      <c r="J44" s="7">
        <v>0</v>
      </c>
    </row>
    <row r="45" spans="1:10" ht="94.5" x14ac:dyDescent="0.25">
      <c r="A45" s="33">
        <v>39</v>
      </c>
      <c r="B45" s="20" t="s">
        <v>59</v>
      </c>
      <c r="C45" s="21" t="s">
        <v>37</v>
      </c>
      <c r="D45" s="22">
        <v>3</v>
      </c>
      <c r="E45" s="8">
        <v>30346</v>
      </c>
      <c r="F45" s="8">
        <f t="shared" si="1"/>
        <v>91038</v>
      </c>
      <c r="G45" s="14" t="s">
        <v>35</v>
      </c>
      <c r="H45" s="28" t="s">
        <v>61</v>
      </c>
      <c r="I45" s="14" t="s">
        <v>36</v>
      </c>
      <c r="J45" s="7">
        <v>0</v>
      </c>
    </row>
    <row r="46" spans="1:10" ht="94.5" x14ac:dyDescent="0.25">
      <c r="A46" s="33">
        <v>40</v>
      </c>
      <c r="B46" s="20" t="s">
        <v>60</v>
      </c>
      <c r="C46" s="21" t="s">
        <v>37</v>
      </c>
      <c r="D46" s="22">
        <v>3</v>
      </c>
      <c r="E46" s="8">
        <v>30346</v>
      </c>
      <c r="F46" s="8">
        <f t="shared" si="1"/>
        <v>91038</v>
      </c>
      <c r="G46" s="14" t="s">
        <v>35</v>
      </c>
      <c r="H46" s="28" t="s">
        <v>61</v>
      </c>
      <c r="I46" s="14" t="s">
        <v>36</v>
      </c>
      <c r="J46" s="7">
        <v>0</v>
      </c>
    </row>
    <row r="47" spans="1:10" ht="94.5" x14ac:dyDescent="0.25">
      <c r="A47" s="33">
        <v>41</v>
      </c>
      <c r="B47" s="20" t="s">
        <v>63</v>
      </c>
      <c r="C47" s="21" t="s">
        <v>10</v>
      </c>
      <c r="D47" s="22">
        <v>4</v>
      </c>
      <c r="E47" s="8">
        <v>11186</v>
      </c>
      <c r="F47" s="8">
        <f t="shared" si="1"/>
        <v>44744</v>
      </c>
      <c r="G47" s="14" t="s">
        <v>35</v>
      </c>
      <c r="H47" s="14" t="s">
        <v>141</v>
      </c>
      <c r="I47" s="14" t="s">
        <v>36</v>
      </c>
      <c r="J47" s="7">
        <v>0</v>
      </c>
    </row>
    <row r="48" spans="1:10" ht="94.5" x14ac:dyDescent="0.25">
      <c r="A48" s="33">
        <v>42</v>
      </c>
      <c r="B48" s="20" t="s">
        <v>64</v>
      </c>
      <c r="C48" s="21" t="s">
        <v>10</v>
      </c>
      <c r="D48" s="22">
        <v>2</v>
      </c>
      <c r="E48" s="8">
        <v>23081</v>
      </c>
      <c r="F48" s="8">
        <f t="shared" si="1"/>
        <v>46162</v>
      </c>
      <c r="G48" s="14" t="s">
        <v>35</v>
      </c>
      <c r="H48" s="28" t="s">
        <v>65</v>
      </c>
      <c r="I48" s="14" t="s">
        <v>36</v>
      </c>
      <c r="J48" s="7">
        <v>0</v>
      </c>
    </row>
    <row r="49" spans="1:10" ht="110.25" x14ac:dyDescent="0.25">
      <c r="A49" s="33">
        <v>43</v>
      </c>
      <c r="B49" s="20" t="s">
        <v>66</v>
      </c>
      <c r="C49" s="21" t="s">
        <v>10</v>
      </c>
      <c r="D49" s="22">
        <v>2</v>
      </c>
      <c r="E49" s="8">
        <v>18424</v>
      </c>
      <c r="F49" s="8">
        <f t="shared" si="1"/>
        <v>36848</v>
      </c>
      <c r="G49" s="14" t="s">
        <v>35</v>
      </c>
      <c r="H49" s="28" t="s">
        <v>65</v>
      </c>
      <c r="I49" s="14" t="s">
        <v>36</v>
      </c>
      <c r="J49" s="7">
        <v>0</v>
      </c>
    </row>
    <row r="50" spans="1:10" ht="78.75" x14ac:dyDescent="0.25">
      <c r="A50" s="33">
        <v>44</v>
      </c>
      <c r="B50" s="24" t="s">
        <v>67</v>
      </c>
      <c r="C50" s="7" t="s">
        <v>38</v>
      </c>
      <c r="D50" s="22" t="s">
        <v>134</v>
      </c>
      <c r="E50" s="8">
        <v>255060</v>
      </c>
      <c r="F50" s="8">
        <f t="shared" si="1"/>
        <v>765180</v>
      </c>
      <c r="G50" s="15" t="s">
        <v>35</v>
      </c>
      <c r="H50" s="26" t="s">
        <v>144</v>
      </c>
      <c r="I50" s="14" t="s">
        <v>36</v>
      </c>
      <c r="J50" s="7">
        <v>0</v>
      </c>
    </row>
    <row r="51" spans="1:10" ht="94.5" x14ac:dyDescent="0.25">
      <c r="A51" s="33">
        <v>45</v>
      </c>
      <c r="B51" s="24" t="s">
        <v>68</v>
      </c>
      <c r="C51" s="7" t="s">
        <v>38</v>
      </c>
      <c r="D51" s="22" t="s">
        <v>135</v>
      </c>
      <c r="E51" s="8">
        <v>180700</v>
      </c>
      <c r="F51" s="8">
        <f t="shared" si="1"/>
        <v>180700</v>
      </c>
      <c r="G51" s="15" t="s">
        <v>35</v>
      </c>
      <c r="H51" s="26" t="s">
        <v>143</v>
      </c>
      <c r="I51" s="14" t="s">
        <v>36</v>
      </c>
      <c r="J51" s="7">
        <v>0</v>
      </c>
    </row>
    <row r="52" spans="1:10" ht="94.5" x14ac:dyDescent="0.25">
      <c r="A52" s="33">
        <v>46</v>
      </c>
      <c r="B52" s="20" t="s">
        <v>69</v>
      </c>
      <c r="C52" s="21" t="s">
        <v>38</v>
      </c>
      <c r="D52" s="22">
        <v>2</v>
      </c>
      <c r="E52" s="8">
        <v>63802</v>
      </c>
      <c r="F52" s="8">
        <f t="shared" si="1"/>
        <v>127604</v>
      </c>
      <c r="G52" s="14" t="s">
        <v>35</v>
      </c>
      <c r="H52" s="14" t="s">
        <v>70</v>
      </c>
      <c r="I52" s="14" t="s">
        <v>36</v>
      </c>
      <c r="J52" s="7">
        <v>0</v>
      </c>
    </row>
    <row r="53" spans="1:10" ht="111.75" customHeight="1" x14ac:dyDescent="0.25">
      <c r="A53" s="33">
        <v>47</v>
      </c>
      <c r="B53" s="20" t="s">
        <v>71</v>
      </c>
      <c r="C53" s="21" t="s">
        <v>39</v>
      </c>
      <c r="D53" s="22">
        <v>2</v>
      </c>
      <c r="E53" s="8">
        <v>37305</v>
      </c>
      <c r="F53" s="8">
        <f t="shared" si="1"/>
        <v>74610</v>
      </c>
      <c r="G53" s="14" t="s">
        <v>35</v>
      </c>
      <c r="H53" s="38" t="s">
        <v>72</v>
      </c>
      <c r="I53" s="14" t="s">
        <v>36</v>
      </c>
      <c r="J53" s="7">
        <v>0</v>
      </c>
    </row>
    <row r="54" spans="1:10" ht="94.5" x14ac:dyDescent="0.25">
      <c r="A54" s="33">
        <v>48</v>
      </c>
      <c r="B54" s="20" t="s">
        <v>73</v>
      </c>
      <c r="C54" s="21" t="s">
        <v>39</v>
      </c>
      <c r="D54" s="22">
        <v>2</v>
      </c>
      <c r="E54" s="8">
        <v>17516</v>
      </c>
      <c r="F54" s="8">
        <f t="shared" si="1"/>
        <v>35032</v>
      </c>
      <c r="G54" s="14" t="s">
        <v>35</v>
      </c>
      <c r="H54" s="38" t="s">
        <v>170</v>
      </c>
      <c r="I54" s="14" t="s">
        <v>36</v>
      </c>
      <c r="J54" s="7">
        <v>0</v>
      </c>
    </row>
    <row r="55" spans="1:10" ht="63" x14ac:dyDescent="0.25">
      <c r="A55" s="33">
        <v>49</v>
      </c>
      <c r="B55" s="24" t="s">
        <v>74</v>
      </c>
      <c r="C55" s="7" t="s">
        <v>131</v>
      </c>
      <c r="D55" s="22">
        <v>6000</v>
      </c>
      <c r="E55" s="8">
        <v>196</v>
      </c>
      <c r="F55" s="8">
        <f t="shared" si="1"/>
        <v>1176000</v>
      </c>
      <c r="G55" s="14" t="s">
        <v>35</v>
      </c>
      <c r="H55" s="26" t="s">
        <v>90</v>
      </c>
      <c r="I55" s="14" t="s">
        <v>36</v>
      </c>
      <c r="J55" s="7">
        <v>0</v>
      </c>
    </row>
    <row r="56" spans="1:10" ht="94.5" x14ac:dyDescent="0.25">
      <c r="A56" s="33">
        <v>50</v>
      </c>
      <c r="B56" s="24" t="s">
        <v>75</v>
      </c>
      <c r="C56" s="7" t="s">
        <v>131</v>
      </c>
      <c r="D56" s="22">
        <v>3000</v>
      </c>
      <c r="E56" s="8">
        <v>98.78</v>
      </c>
      <c r="F56" s="8">
        <f t="shared" si="1"/>
        <v>296340</v>
      </c>
      <c r="G56" s="14" t="s">
        <v>35</v>
      </c>
      <c r="H56" s="26" t="s">
        <v>139</v>
      </c>
      <c r="I56" s="14" t="s">
        <v>36</v>
      </c>
      <c r="J56" s="7">
        <v>0</v>
      </c>
    </row>
    <row r="57" spans="1:10" ht="110.25" x14ac:dyDescent="0.25">
      <c r="A57" s="33">
        <v>51</v>
      </c>
      <c r="B57" s="24" t="s">
        <v>76</v>
      </c>
      <c r="C57" s="7" t="s">
        <v>131</v>
      </c>
      <c r="D57" s="22">
        <v>1000</v>
      </c>
      <c r="E57" s="8">
        <v>50.7</v>
      </c>
      <c r="F57" s="8">
        <f t="shared" si="1"/>
        <v>50700</v>
      </c>
      <c r="G57" s="14" t="s">
        <v>35</v>
      </c>
      <c r="H57" s="26" t="s">
        <v>140</v>
      </c>
      <c r="I57" s="14" t="s">
        <v>36</v>
      </c>
      <c r="J57" s="7">
        <v>0</v>
      </c>
    </row>
    <row r="58" spans="1:10" ht="94.5" x14ac:dyDescent="0.25">
      <c r="A58" s="33">
        <v>52</v>
      </c>
      <c r="B58" s="24" t="s">
        <v>77</v>
      </c>
      <c r="C58" s="7" t="s">
        <v>131</v>
      </c>
      <c r="D58" s="22">
        <v>36300</v>
      </c>
      <c r="E58" s="8">
        <v>51.36</v>
      </c>
      <c r="F58" s="8">
        <f t="shared" si="1"/>
        <v>1864368</v>
      </c>
      <c r="G58" s="14" t="s">
        <v>35</v>
      </c>
      <c r="H58" s="26" t="s">
        <v>138</v>
      </c>
      <c r="I58" s="14" t="s">
        <v>36</v>
      </c>
      <c r="J58" s="7">
        <v>0</v>
      </c>
    </row>
    <row r="59" spans="1:10" ht="110.25" x14ac:dyDescent="0.25">
      <c r="A59" s="33">
        <v>53</v>
      </c>
      <c r="B59" s="29" t="s">
        <v>101</v>
      </c>
      <c r="C59" s="21" t="s">
        <v>37</v>
      </c>
      <c r="D59" s="22">
        <v>2</v>
      </c>
      <c r="E59" s="8">
        <v>340339</v>
      </c>
      <c r="F59" s="8">
        <f t="shared" si="1"/>
        <v>680678</v>
      </c>
      <c r="G59" s="14" t="s">
        <v>35</v>
      </c>
      <c r="H59" s="14" t="s">
        <v>157</v>
      </c>
      <c r="I59" s="14" t="s">
        <v>36</v>
      </c>
      <c r="J59" s="7">
        <v>0</v>
      </c>
    </row>
    <row r="60" spans="1:10" ht="110.25" x14ac:dyDescent="0.25">
      <c r="A60" s="33">
        <v>54</v>
      </c>
      <c r="B60" s="29" t="s">
        <v>102</v>
      </c>
      <c r="C60" s="21" t="s">
        <v>37</v>
      </c>
      <c r="D60" s="22">
        <v>2</v>
      </c>
      <c r="E60" s="30">
        <v>340339</v>
      </c>
      <c r="F60" s="8">
        <f t="shared" si="1"/>
        <v>680678</v>
      </c>
      <c r="G60" s="14" t="s">
        <v>35</v>
      </c>
      <c r="H60" s="14" t="s">
        <v>158</v>
      </c>
      <c r="I60" s="14" t="s">
        <v>36</v>
      </c>
      <c r="J60" s="7">
        <v>0</v>
      </c>
    </row>
    <row r="61" spans="1:10" ht="78.75" x14ac:dyDescent="0.25">
      <c r="A61" s="33">
        <v>55</v>
      </c>
      <c r="B61" s="29" t="s">
        <v>78</v>
      </c>
      <c r="C61" s="21" t="s">
        <v>10</v>
      </c>
      <c r="D61" s="22">
        <v>12</v>
      </c>
      <c r="E61" s="30">
        <v>122825</v>
      </c>
      <c r="F61" s="8">
        <f t="shared" si="1"/>
        <v>1473900</v>
      </c>
      <c r="G61" s="14" t="s">
        <v>35</v>
      </c>
      <c r="H61" s="14" t="s">
        <v>165</v>
      </c>
      <c r="I61" s="14" t="s">
        <v>36</v>
      </c>
      <c r="J61" s="7">
        <v>0</v>
      </c>
    </row>
    <row r="62" spans="1:10" ht="110.25" x14ac:dyDescent="0.25">
      <c r="A62" s="33">
        <v>56</v>
      </c>
      <c r="B62" s="29" t="s">
        <v>79</v>
      </c>
      <c r="C62" s="21" t="s">
        <v>10</v>
      </c>
      <c r="D62" s="22">
        <v>5</v>
      </c>
      <c r="E62" s="8">
        <v>94759</v>
      </c>
      <c r="F62" s="8">
        <f t="shared" si="1"/>
        <v>473795</v>
      </c>
      <c r="G62" s="14" t="s">
        <v>35</v>
      </c>
      <c r="H62" s="14" t="s">
        <v>166</v>
      </c>
      <c r="I62" s="14" t="s">
        <v>36</v>
      </c>
      <c r="J62" s="7">
        <v>0</v>
      </c>
    </row>
    <row r="63" spans="1:10" ht="78.75" x14ac:dyDescent="0.25">
      <c r="A63" s="33">
        <v>57</v>
      </c>
      <c r="B63" s="29" t="s">
        <v>80</v>
      </c>
      <c r="C63" s="31" t="s">
        <v>10</v>
      </c>
      <c r="D63" s="22">
        <v>1</v>
      </c>
      <c r="E63" s="8">
        <v>596482</v>
      </c>
      <c r="F63" s="8">
        <f t="shared" ref="F63:F87" si="2">D63*E63</f>
        <v>596482</v>
      </c>
      <c r="G63" s="14" t="s">
        <v>35</v>
      </c>
      <c r="H63" s="39" t="s">
        <v>81</v>
      </c>
      <c r="I63" s="14" t="s">
        <v>36</v>
      </c>
      <c r="J63" s="7">
        <v>0</v>
      </c>
    </row>
    <row r="64" spans="1:10" ht="126" x14ac:dyDescent="0.25">
      <c r="A64" s="33">
        <v>58</v>
      </c>
      <c r="B64" s="29" t="s">
        <v>125</v>
      </c>
      <c r="C64" s="31" t="s">
        <v>10</v>
      </c>
      <c r="D64" s="22">
        <v>1</v>
      </c>
      <c r="E64" s="8">
        <v>272441</v>
      </c>
      <c r="F64" s="8">
        <f t="shared" si="2"/>
        <v>272441</v>
      </c>
      <c r="G64" s="14" t="s">
        <v>35</v>
      </c>
      <c r="H64" s="14" t="s">
        <v>142</v>
      </c>
      <c r="I64" s="14" t="s">
        <v>36</v>
      </c>
      <c r="J64" s="7">
        <v>0</v>
      </c>
    </row>
    <row r="65" spans="1:10" ht="141.75" x14ac:dyDescent="0.25">
      <c r="A65" s="33">
        <v>59</v>
      </c>
      <c r="B65" s="29" t="s">
        <v>82</v>
      </c>
      <c r="C65" s="31" t="s">
        <v>37</v>
      </c>
      <c r="D65" s="22">
        <v>2</v>
      </c>
      <c r="E65" s="8">
        <v>603054</v>
      </c>
      <c r="F65" s="8">
        <f t="shared" si="2"/>
        <v>1206108</v>
      </c>
      <c r="G65" s="14" t="s">
        <v>35</v>
      </c>
      <c r="H65" s="14" t="s">
        <v>167</v>
      </c>
      <c r="I65" s="14" t="s">
        <v>36</v>
      </c>
      <c r="J65" s="7">
        <v>0</v>
      </c>
    </row>
    <row r="66" spans="1:10" ht="99.75" customHeight="1" x14ac:dyDescent="0.25">
      <c r="A66" s="33">
        <v>60</v>
      </c>
      <c r="B66" s="29" t="s">
        <v>126</v>
      </c>
      <c r="C66" s="31" t="s">
        <v>10</v>
      </c>
      <c r="D66" s="22">
        <v>2</v>
      </c>
      <c r="E66" s="25">
        <v>437580</v>
      </c>
      <c r="F66" s="8">
        <f t="shared" si="2"/>
        <v>875160</v>
      </c>
      <c r="G66" s="14" t="s">
        <v>35</v>
      </c>
      <c r="H66" s="40" t="s">
        <v>51</v>
      </c>
      <c r="I66" s="14" t="s">
        <v>36</v>
      </c>
      <c r="J66" s="7">
        <v>0</v>
      </c>
    </row>
    <row r="67" spans="1:10" ht="78.75" x14ac:dyDescent="0.25">
      <c r="A67" s="33">
        <v>61</v>
      </c>
      <c r="B67" s="18" t="s">
        <v>83</v>
      </c>
      <c r="C67" s="31" t="s">
        <v>10</v>
      </c>
      <c r="D67" s="22">
        <v>25</v>
      </c>
      <c r="E67" s="30">
        <v>40095</v>
      </c>
      <c r="F67" s="8">
        <f t="shared" si="2"/>
        <v>1002375</v>
      </c>
      <c r="G67" s="14" t="s">
        <v>35</v>
      </c>
      <c r="H67" s="14" t="s">
        <v>168</v>
      </c>
      <c r="I67" s="14" t="s">
        <v>36</v>
      </c>
      <c r="J67" s="7">
        <v>0</v>
      </c>
    </row>
    <row r="68" spans="1:10" ht="123.75" customHeight="1" x14ac:dyDescent="0.25">
      <c r="A68" s="33">
        <v>62</v>
      </c>
      <c r="B68" s="9" t="s">
        <v>94</v>
      </c>
      <c r="C68" s="9" t="s">
        <v>13</v>
      </c>
      <c r="D68" s="7">
        <v>48</v>
      </c>
      <c r="E68" s="32">
        <v>25.08</v>
      </c>
      <c r="F68" s="8">
        <f t="shared" si="2"/>
        <v>1203.8399999999999</v>
      </c>
      <c r="G68" s="14" t="s">
        <v>35</v>
      </c>
      <c r="H68" s="14" t="s">
        <v>95</v>
      </c>
      <c r="I68" s="14" t="s">
        <v>36</v>
      </c>
      <c r="J68" s="7">
        <v>0</v>
      </c>
    </row>
    <row r="69" spans="1:10" ht="94.5" x14ac:dyDescent="0.25">
      <c r="A69" s="33">
        <v>63</v>
      </c>
      <c r="B69" s="9" t="s">
        <v>91</v>
      </c>
      <c r="C69" s="9" t="s">
        <v>10</v>
      </c>
      <c r="D69" s="7">
        <v>263</v>
      </c>
      <c r="E69" s="33">
        <v>3087.94</v>
      </c>
      <c r="F69" s="8">
        <f t="shared" si="2"/>
        <v>812128.22</v>
      </c>
      <c r="G69" s="14" t="s">
        <v>35</v>
      </c>
      <c r="H69" s="14" t="s">
        <v>92</v>
      </c>
      <c r="I69" s="14" t="s">
        <v>36</v>
      </c>
      <c r="J69" s="7">
        <v>0</v>
      </c>
    </row>
    <row r="70" spans="1:10" ht="94.5" x14ac:dyDescent="0.25">
      <c r="A70" s="33">
        <v>64</v>
      </c>
      <c r="B70" s="9" t="s">
        <v>93</v>
      </c>
      <c r="C70" s="9" t="s">
        <v>84</v>
      </c>
      <c r="D70" s="7">
        <v>320</v>
      </c>
      <c r="E70" s="8">
        <v>43.63</v>
      </c>
      <c r="F70" s="8">
        <f t="shared" si="2"/>
        <v>13961.6</v>
      </c>
      <c r="G70" s="14" t="s">
        <v>35</v>
      </c>
      <c r="H70" s="14" t="s">
        <v>160</v>
      </c>
      <c r="I70" s="14" t="s">
        <v>36</v>
      </c>
      <c r="J70" s="7">
        <v>0</v>
      </c>
    </row>
    <row r="71" spans="1:10" ht="63" x14ac:dyDescent="0.25">
      <c r="A71" s="33">
        <v>65</v>
      </c>
      <c r="B71" s="29" t="s">
        <v>96</v>
      </c>
      <c r="C71" s="7" t="s">
        <v>84</v>
      </c>
      <c r="D71" s="22">
        <v>6</v>
      </c>
      <c r="E71" s="8">
        <v>956.14</v>
      </c>
      <c r="F71" s="8">
        <f t="shared" si="2"/>
        <v>5736.84</v>
      </c>
      <c r="G71" s="14" t="s">
        <v>35</v>
      </c>
      <c r="H71" s="14" t="s">
        <v>159</v>
      </c>
      <c r="I71" s="14" t="s">
        <v>36</v>
      </c>
      <c r="J71" s="7">
        <v>0</v>
      </c>
    </row>
    <row r="72" spans="1:10" ht="110.25" x14ac:dyDescent="0.25">
      <c r="A72" s="33">
        <v>66</v>
      </c>
      <c r="B72" s="18" t="s">
        <v>127</v>
      </c>
      <c r="C72" s="34" t="s">
        <v>10</v>
      </c>
      <c r="D72" s="22">
        <v>50400</v>
      </c>
      <c r="E72" s="8">
        <v>17.696000000000002</v>
      </c>
      <c r="F72" s="8">
        <f t="shared" si="2"/>
        <v>891878.40000000002</v>
      </c>
      <c r="G72" s="14" t="s">
        <v>35</v>
      </c>
      <c r="H72" s="14" t="s">
        <v>161</v>
      </c>
      <c r="I72" s="14" t="s">
        <v>36</v>
      </c>
      <c r="J72" s="7">
        <v>0</v>
      </c>
    </row>
    <row r="73" spans="1:10" ht="173.25" x14ac:dyDescent="0.25">
      <c r="A73" s="33">
        <v>67</v>
      </c>
      <c r="B73" s="35" t="s">
        <v>128</v>
      </c>
      <c r="C73" s="34" t="s">
        <v>10</v>
      </c>
      <c r="D73" s="22">
        <v>20000</v>
      </c>
      <c r="E73" s="8">
        <v>12.88</v>
      </c>
      <c r="F73" s="8">
        <f t="shared" si="2"/>
        <v>257600.00000000003</v>
      </c>
      <c r="G73" s="14" t="s">
        <v>35</v>
      </c>
      <c r="H73" s="14" t="s">
        <v>162</v>
      </c>
      <c r="I73" s="14" t="s">
        <v>36</v>
      </c>
      <c r="J73" s="7">
        <v>0</v>
      </c>
    </row>
    <row r="74" spans="1:10" ht="78.75" x14ac:dyDescent="0.25">
      <c r="A74" s="33">
        <v>68</v>
      </c>
      <c r="B74" s="9" t="s">
        <v>97</v>
      </c>
      <c r="C74" s="7" t="s">
        <v>131</v>
      </c>
      <c r="D74" s="7">
        <v>37000</v>
      </c>
      <c r="E74" s="8">
        <v>92</v>
      </c>
      <c r="F74" s="8">
        <f t="shared" si="2"/>
        <v>3404000</v>
      </c>
      <c r="G74" s="14" t="s">
        <v>35</v>
      </c>
      <c r="H74" s="14" t="s">
        <v>100</v>
      </c>
      <c r="I74" s="14" t="s">
        <v>36</v>
      </c>
      <c r="J74" s="7">
        <v>0</v>
      </c>
    </row>
    <row r="75" spans="1:10" ht="78.75" x14ac:dyDescent="0.25">
      <c r="A75" s="33">
        <v>69</v>
      </c>
      <c r="B75" s="9" t="s">
        <v>98</v>
      </c>
      <c r="C75" s="7" t="s">
        <v>131</v>
      </c>
      <c r="D75" s="7">
        <v>17500</v>
      </c>
      <c r="E75" s="8">
        <v>61</v>
      </c>
      <c r="F75" s="8">
        <f t="shared" si="2"/>
        <v>1067500</v>
      </c>
      <c r="G75" s="14" t="s">
        <v>35</v>
      </c>
      <c r="H75" s="44" t="s">
        <v>99</v>
      </c>
      <c r="I75" s="14" t="s">
        <v>36</v>
      </c>
      <c r="J75" s="7">
        <v>0</v>
      </c>
    </row>
    <row r="76" spans="1:10" ht="63" x14ac:dyDescent="0.25">
      <c r="A76" s="33">
        <v>70</v>
      </c>
      <c r="B76" s="34" t="s">
        <v>113</v>
      </c>
      <c r="C76" s="36" t="s">
        <v>13</v>
      </c>
      <c r="D76" s="19">
        <v>1</v>
      </c>
      <c r="E76" s="30">
        <v>15187.2</v>
      </c>
      <c r="F76" s="8">
        <f t="shared" si="2"/>
        <v>15187.2</v>
      </c>
      <c r="G76" s="14" t="s">
        <v>35</v>
      </c>
      <c r="H76" s="14" t="s">
        <v>104</v>
      </c>
      <c r="I76" s="14" t="s">
        <v>36</v>
      </c>
      <c r="J76" s="7">
        <v>0</v>
      </c>
    </row>
    <row r="77" spans="1:10" ht="78.75" x14ac:dyDescent="0.25">
      <c r="A77" s="33">
        <v>71</v>
      </c>
      <c r="B77" s="34" t="s">
        <v>106</v>
      </c>
      <c r="C77" s="36" t="s">
        <v>13</v>
      </c>
      <c r="D77" s="22">
        <v>1</v>
      </c>
      <c r="E77" s="27">
        <v>5742.2400000000007</v>
      </c>
      <c r="F77" s="8">
        <f t="shared" si="2"/>
        <v>5742.2400000000007</v>
      </c>
      <c r="G77" s="14" t="s">
        <v>35</v>
      </c>
      <c r="H77" s="14" t="s">
        <v>107</v>
      </c>
      <c r="I77" s="14" t="s">
        <v>36</v>
      </c>
      <c r="J77" s="7">
        <v>0</v>
      </c>
    </row>
    <row r="78" spans="1:10" ht="84" customHeight="1" x14ac:dyDescent="0.25">
      <c r="A78" s="33">
        <v>72</v>
      </c>
      <c r="B78" s="34" t="s">
        <v>105</v>
      </c>
      <c r="C78" s="9" t="s">
        <v>13</v>
      </c>
      <c r="D78" s="22">
        <v>1</v>
      </c>
      <c r="E78" s="27">
        <v>10211.040000000001</v>
      </c>
      <c r="F78" s="8">
        <f t="shared" si="2"/>
        <v>10211.040000000001</v>
      </c>
      <c r="G78" s="14" t="s">
        <v>35</v>
      </c>
      <c r="H78" s="14" t="s">
        <v>107</v>
      </c>
      <c r="I78" s="14" t="s">
        <v>36</v>
      </c>
      <c r="J78" s="7">
        <v>0</v>
      </c>
    </row>
    <row r="79" spans="1:10" ht="94.5" x14ac:dyDescent="0.25">
      <c r="A79" s="33">
        <v>73</v>
      </c>
      <c r="B79" s="34" t="s">
        <v>109</v>
      </c>
      <c r="C79" s="34" t="s">
        <v>10</v>
      </c>
      <c r="D79" s="22">
        <v>1</v>
      </c>
      <c r="E79" s="8">
        <v>32760.000000000004</v>
      </c>
      <c r="F79" s="8">
        <f t="shared" si="2"/>
        <v>32760.000000000004</v>
      </c>
      <c r="G79" s="14" t="s">
        <v>35</v>
      </c>
      <c r="H79" s="14" t="s">
        <v>108</v>
      </c>
      <c r="I79" s="14" t="s">
        <v>36</v>
      </c>
      <c r="J79" s="7">
        <v>0</v>
      </c>
    </row>
    <row r="80" spans="1:10" ht="78.75" x14ac:dyDescent="0.25">
      <c r="A80" s="33">
        <v>74</v>
      </c>
      <c r="B80" s="36" t="s">
        <v>110</v>
      </c>
      <c r="C80" s="9" t="s">
        <v>13</v>
      </c>
      <c r="D80" s="10">
        <v>1</v>
      </c>
      <c r="E80" s="8">
        <v>9324</v>
      </c>
      <c r="F80" s="8">
        <f t="shared" si="2"/>
        <v>9324</v>
      </c>
      <c r="G80" s="14" t="s">
        <v>35</v>
      </c>
      <c r="H80" s="14" t="s">
        <v>111</v>
      </c>
      <c r="I80" s="14" t="s">
        <v>36</v>
      </c>
      <c r="J80" s="7">
        <v>0</v>
      </c>
    </row>
    <row r="81" spans="1:10" ht="63" x14ac:dyDescent="0.25">
      <c r="A81" s="33">
        <v>75</v>
      </c>
      <c r="B81" s="36" t="s">
        <v>112</v>
      </c>
      <c r="C81" s="9" t="s">
        <v>13</v>
      </c>
      <c r="D81" s="10">
        <v>1</v>
      </c>
      <c r="E81" s="8">
        <v>14677.600000000002</v>
      </c>
      <c r="F81" s="8">
        <f t="shared" si="2"/>
        <v>14677.600000000002</v>
      </c>
      <c r="G81" s="14" t="s">
        <v>35</v>
      </c>
      <c r="H81" s="14" t="s">
        <v>104</v>
      </c>
      <c r="I81" s="14" t="s">
        <v>36</v>
      </c>
      <c r="J81" s="7">
        <v>0</v>
      </c>
    </row>
    <row r="82" spans="1:10" ht="63" x14ac:dyDescent="0.25">
      <c r="A82" s="33">
        <v>76</v>
      </c>
      <c r="B82" s="36" t="s">
        <v>103</v>
      </c>
      <c r="C82" s="9" t="s">
        <v>13</v>
      </c>
      <c r="D82" s="10">
        <v>1</v>
      </c>
      <c r="E82" s="8">
        <v>15780.800000000001</v>
      </c>
      <c r="F82" s="8">
        <f t="shared" si="2"/>
        <v>15780.800000000001</v>
      </c>
      <c r="G82" s="14" t="s">
        <v>35</v>
      </c>
      <c r="H82" s="14" t="s">
        <v>104</v>
      </c>
      <c r="I82" s="14" t="s">
        <v>36</v>
      </c>
      <c r="J82" s="7">
        <v>0</v>
      </c>
    </row>
    <row r="83" spans="1:10" ht="110.25" x14ac:dyDescent="0.25">
      <c r="A83" s="33">
        <v>77</v>
      </c>
      <c r="B83" s="36" t="s">
        <v>114</v>
      </c>
      <c r="C83" s="34" t="s">
        <v>10</v>
      </c>
      <c r="D83" s="10">
        <v>2</v>
      </c>
      <c r="E83" s="8">
        <v>3700</v>
      </c>
      <c r="F83" s="8">
        <f t="shared" si="2"/>
        <v>7400</v>
      </c>
      <c r="G83" s="14" t="s">
        <v>35</v>
      </c>
      <c r="H83" s="45" t="s">
        <v>163</v>
      </c>
      <c r="I83" s="14" t="s">
        <v>36</v>
      </c>
      <c r="J83" s="7">
        <v>0</v>
      </c>
    </row>
    <row r="84" spans="1:10" ht="126" x14ac:dyDescent="0.25">
      <c r="A84" s="33">
        <v>78</v>
      </c>
      <c r="B84" s="36" t="s">
        <v>115</v>
      </c>
      <c r="C84" s="34" t="s">
        <v>10</v>
      </c>
      <c r="D84" s="10">
        <v>2</v>
      </c>
      <c r="E84" s="8">
        <v>3700</v>
      </c>
      <c r="F84" s="8">
        <f t="shared" si="2"/>
        <v>7400</v>
      </c>
      <c r="G84" s="14" t="s">
        <v>35</v>
      </c>
      <c r="H84" s="14" t="s">
        <v>164</v>
      </c>
      <c r="I84" s="14" t="s">
        <v>36</v>
      </c>
      <c r="J84" s="7">
        <v>0</v>
      </c>
    </row>
    <row r="85" spans="1:10" ht="126" x14ac:dyDescent="0.25">
      <c r="A85" s="33">
        <v>79</v>
      </c>
      <c r="B85" s="36" t="s">
        <v>129</v>
      </c>
      <c r="C85" s="34" t="s">
        <v>10</v>
      </c>
      <c r="D85" s="10">
        <v>2</v>
      </c>
      <c r="E85" s="8">
        <v>3700</v>
      </c>
      <c r="F85" s="8">
        <f t="shared" si="2"/>
        <v>7400</v>
      </c>
      <c r="G85" s="14" t="s">
        <v>35</v>
      </c>
      <c r="H85" s="14" t="s">
        <v>51</v>
      </c>
      <c r="I85" s="14" t="s">
        <v>36</v>
      </c>
      <c r="J85" s="7">
        <v>0</v>
      </c>
    </row>
    <row r="86" spans="1:10" ht="126" x14ac:dyDescent="0.25">
      <c r="A86" s="33">
        <v>80</v>
      </c>
      <c r="B86" s="36" t="s">
        <v>130</v>
      </c>
      <c r="C86" s="34" t="s">
        <v>10</v>
      </c>
      <c r="D86" s="10">
        <v>2</v>
      </c>
      <c r="E86" s="8">
        <v>3700</v>
      </c>
      <c r="F86" s="8">
        <f t="shared" si="2"/>
        <v>7400</v>
      </c>
      <c r="G86" s="14" t="s">
        <v>35</v>
      </c>
      <c r="H86" s="14" t="s">
        <v>51</v>
      </c>
      <c r="I86" s="14" t="s">
        <v>36</v>
      </c>
      <c r="J86" s="7">
        <v>0</v>
      </c>
    </row>
    <row r="87" spans="1:10" ht="78.75" x14ac:dyDescent="0.25">
      <c r="A87" s="33">
        <v>81</v>
      </c>
      <c r="B87" s="36" t="s">
        <v>116</v>
      </c>
      <c r="C87" s="34" t="s">
        <v>10</v>
      </c>
      <c r="D87" s="10">
        <v>1</v>
      </c>
      <c r="E87" s="10">
        <v>134624</v>
      </c>
      <c r="F87" s="8">
        <f t="shared" si="2"/>
        <v>134624</v>
      </c>
      <c r="G87" s="14" t="s">
        <v>35</v>
      </c>
      <c r="H87" s="45" t="s">
        <v>108</v>
      </c>
      <c r="I87" s="14" t="s">
        <v>36</v>
      </c>
      <c r="J87" s="7">
        <v>0</v>
      </c>
    </row>
    <row r="88" spans="1:10" ht="376.5" customHeight="1" x14ac:dyDescent="0.25">
      <c r="A88" s="33">
        <v>82</v>
      </c>
      <c r="B88" s="11" t="s">
        <v>155</v>
      </c>
      <c r="C88" s="46" t="s">
        <v>131</v>
      </c>
      <c r="D88" s="46">
        <v>6</v>
      </c>
      <c r="E88" s="46">
        <v>49050</v>
      </c>
      <c r="F88" s="46">
        <v>294300</v>
      </c>
      <c r="G88" s="14" t="s">
        <v>35</v>
      </c>
      <c r="H88" s="14" t="s">
        <v>169</v>
      </c>
      <c r="I88" s="14" t="s">
        <v>36</v>
      </c>
      <c r="J88" s="7">
        <v>0</v>
      </c>
    </row>
    <row r="89" spans="1:10" ht="381" customHeight="1" x14ac:dyDescent="0.25">
      <c r="A89" s="33">
        <v>83</v>
      </c>
      <c r="B89" s="11" t="s">
        <v>156</v>
      </c>
      <c r="C89" s="46" t="s">
        <v>131</v>
      </c>
      <c r="D89" s="46">
        <v>1</v>
      </c>
      <c r="E89" s="46">
        <v>55600</v>
      </c>
      <c r="F89" s="46">
        <v>55600</v>
      </c>
      <c r="G89" s="14" t="s">
        <v>35</v>
      </c>
      <c r="H89" s="14" t="s">
        <v>171</v>
      </c>
      <c r="I89" s="14" t="s">
        <v>36</v>
      </c>
      <c r="J89" s="7">
        <v>0</v>
      </c>
    </row>
  </sheetData>
  <mergeCells count="1">
    <mergeCell ref="I3:J3"/>
  </mergeCells>
  <pageMargins left="0.7" right="0.7" top="0.75" bottom="0.75" header="0.3" footer="0.3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2023-02-08T11:42:13Z</dcterms:modified>
</cp:coreProperties>
</file>