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0" windowHeight="96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F24" i="1" l="1"/>
  <c r="F25" i="1"/>
  <c r="F26" i="1"/>
  <c r="F29" i="1"/>
  <c r="F30" i="1"/>
  <c r="F31" i="1"/>
  <c r="F33" i="1"/>
  <c r="F34" i="1"/>
  <c r="F35" i="1"/>
  <c r="F36" i="1"/>
  <c r="F37" i="1"/>
  <c r="F38" i="1"/>
  <c r="F39" i="1"/>
  <c r="F40" i="1"/>
  <c r="F41" i="1"/>
  <c r="F42" i="1"/>
  <c r="F43" i="1"/>
  <c r="F12" i="1"/>
  <c r="F13" i="1"/>
  <c r="F14" i="1"/>
  <c r="F15" i="1"/>
  <c r="F16" i="1"/>
  <c r="F17" i="1"/>
  <c r="F18" i="1"/>
  <c r="F19" i="1"/>
  <c r="F20" i="1"/>
  <c r="F21" i="1"/>
  <c r="F22" i="1"/>
  <c r="F23" i="1"/>
  <c r="F8" i="1"/>
  <c r="F9" i="1"/>
  <c r="F10" i="1"/>
  <c r="F11" i="1"/>
  <c r="F7" i="1"/>
</calcChain>
</file>

<file path=xl/sharedStrings.xml><?xml version="1.0" encoding="utf-8"?>
<sst xmlns="http://schemas.openxmlformats.org/spreadsheetml/2006/main" count="212" uniqueCount="93">
  <si>
    <t>Приложение к Объявлению</t>
  </si>
  <si>
    <t>№</t>
  </si>
  <si>
    <t>Наименование изделий медицинского назначения</t>
  </si>
  <si>
    <t xml:space="preserve"> Единица измерения</t>
  </si>
  <si>
    <t>Количество</t>
  </si>
  <si>
    <t>Цена, тенге</t>
  </si>
  <si>
    <t xml:space="preserve"> Сумма, тенге</t>
  </si>
  <si>
    <t>Срок поставки товара</t>
  </si>
  <si>
    <t>Место поставки товара</t>
  </si>
  <si>
    <t>Размер авансового платежа, %</t>
  </si>
  <si>
    <t>упаковка</t>
  </si>
  <si>
    <t>Условия поставки  (в соответствии с ИНКОТЕРМС 2020)</t>
  </si>
  <si>
    <t>флакон</t>
  </si>
  <si>
    <t xml:space="preserve">август  -2 упаковки </t>
  </si>
  <si>
    <t>Тест-система для количественного определения фибриногена по Клауссу в вирусинактивированной плазме и криопреципитате, (тромбированный реагент) для количественного определения фибриногена по Клауссу в вирусинактивированной плазме и криопреципитате, 10*2,0 мл</t>
  </si>
  <si>
    <t>август  -1 упаковка</t>
  </si>
  <si>
    <t xml:space="preserve">Тестовый реагент Буфер Оуренса, 10*25,0 мл, буфер Оуренса - раствор натрия хлорида и натрия азида в качестве стабилизатора, определение количества фибриногена </t>
  </si>
  <si>
    <t>Реактив Активированное частичное тромбопластиновое время (5х10мл) для количественного определения 8 фактора в плазме, криопреципитате. Набор состоит из двух жидких компонентов: тонкодисперсной суспензии смеси алюминиевой и магниевой соли кремниевой кислоты с фосфолипидами и 0,025М раствора кальция хлорида.</t>
  </si>
  <si>
    <t xml:space="preserve">август  - 2 упаковки </t>
  </si>
  <si>
    <t xml:space="preserve">Реактив Контрольная плазма для рутинных анализов  10х1мл, для контроля качества специальных тестов (8 фактор, фибриноген в плазме, криопреципитате) . Буферизированная, лиофилизированная плазма для специальных тестов, норма                                                                                                                                                                                                                    </t>
  </si>
  <si>
    <t>август  -2 упаковки</t>
  </si>
  <si>
    <t xml:space="preserve">Реактив Патология плазма для рутинных анализов  10х1мл, для контроля качества специальных тестов (8 фактор, фибриноген в плазме, криопреципитате). Буферизированная, лиофилизированная плазма для специальных тестов, патология                                                                        </t>
  </si>
  <si>
    <t xml:space="preserve">Лизирующий реагент для определения количества гемоглобина,  500 мл для работы на  гематологическом анализаторе Sysmex XS500i\XS-1000i. Готовый разбавитель (натрия лаурилсульфат 0,17%) для исследования крови медотом фотоэлектрического анализа                                                                                                                        </t>
  </si>
  <si>
    <t xml:space="preserve">Реагент для разведения  для работы на  гематологическом анализаторе Sysmex XS500i\XS-1000i, 20л, готовый к использованию разбавитель ( хлорид натрия 0,64%, борная кислота 0,10%, тетраборат натрия 0,02%, ЭДТА-2К 0,02%).                                                                                                  </t>
  </si>
  <si>
    <t>DDP пункт назначения</t>
  </si>
  <si>
    <t>г. Астана, Есильский р-н, РГП на ПХВ «Научно-производственный центр трансфузиологии» МЗ РК  ул. Жанибек, Керей хандары дом 10</t>
  </si>
  <si>
    <t>набор</t>
  </si>
  <si>
    <t>Набор стандартных эритроцитов для проведения идентификации антиэритроцитарных антител на иммуногематологическом анализаторе " IH-1000" Требования к комплектации:   11 флаконов по 4 мл</t>
  </si>
  <si>
    <t>ID-карты для определения антител солевым и ферментным методом (для проведения перекрестной реакции, скрининга и идентификации антител, постановки проб на совместимость) на иммуногематологическом анализаторе" IH-1000". Требования к комплектации:1 упаковка -  48  карт</t>
  </si>
  <si>
    <t>0,8% стандартные эритроциты для идентификации антител Резолв Панель А. Панель состоит из 11 флаконов, содержащих 0,8% суспензию индивидуальных донорских эритроцитов группы 0 в растворе низкой ионной силы. Требования к комплектации: 1 набор  содержит 11 флаконов по 3 мл.</t>
  </si>
  <si>
    <t xml:space="preserve">Раствор слабой ионной силы для обслуживания иммунологического анализатора  "OrthoVision".Прозрачная бесцветная жидкость.Требования к комплектации: 3флакон – по 10 мл раствора. </t>
  </si>
  <si>
    <t>Контроль для биохимического анализатора BioSystems А-25 (уровень 1). Для проведения контроля качества исследований на автоматическом биохимическом анализаторе  А-25 « BioSystems». Требования к комплектации: 1 упаковка – 5 флаконов по 5 мл.</t>
  </si>
  <si>
    <t xml:space="preserve">Контроль для биохимического анализатора BioSystems А-25 (уровень 2). Для проведения контроля качества исследований на автоматическом биохимическом анализаторе  А-25 « BioSystems». Требования к комплектации: 1 упаковка – 5 флаконов по 5 мл.    </t>
  </si>
  <si>
    <t>Набор реагентов биохимических для калибровки биохимического анализатора BioSystems А-25. Мультикалибратор для калибровки реагентов « BioSystems» на автоматическом биохимическом анализаторе .   Требования к комплектации: 1 упаковка – 5 флаконов по 5 мл.</t>
  </si>
  <si>
    <r>
      <t xml:space="preserve">БИОХИМИЧЕСКИЙ КОНТРОЛЬ МОЧИ набор биохимических реагентов для биохимического анализатораBioSystems А-25, фасовка 1х20мл . Применяется для контроля качества исследований для определения низких концентраций белка.                                                           </t>
    </r>
    <r>
      <rPr>
        <b/>
        <sz val="10"/>
        <color theme="1"/>
        <rFont val="Times New Roman"/>
        <family val="1"/>
        <charset val="204"/>
      </rPr>
      <t/>
    </r>
  </si>
  <si>
    <t>Концентрированный промывочный раствор производства компании  BioSystems А-25, в упак - 100 мл. Концентрат для приготовления  промывочной жидкости, используемой для промывки  автоматического биохимического анализатора А-25 « ВioSystems»</t>
  </si>
  <si>
    <t>Флакон с концентрированной системной жидкостью производства компании  BioSystemsА-25, концентрат для приготовления  системной  жидкости, используемой для промывки  автоматического биохимического анализатора А-25 « ВioSystems»Требования к комплектации:1 бутыль содержит 1 л концентрата.</t>
  </si>
  <si>
    <t>Капилляр стеклянный (пипетка Панченкова). Стеклянный  капилляр, длина - 174,5 мм, внешний диаметр -4-6 мм.  На капилляре нанесены деления, цена деления - 1 мл..</t>
  </si>
  <si>
    <t>Проточная жидкость  для анализатора LabScan 3D, 1 упаковка- 20 литров. Проточная жидкость необходима для доставки образцов к оптической системе мультиплексного анализатора LABScan 3D.</t>
  </si>
  <si>
    <t>ПЦР планшеты с пленкой, 96-ти луночные, V-образное дно, высокопрофильные, прозрачные, в упаковке 25 штук планшет,  плёнки -180 штук. Совместимы с различными моделями термоциклеров.</t>
  </si>
  <si>
    <t>ампула</t>
  </si>
  <si>
    <t xml:space="preserve">Кальция глюконат, раствор для иъекций 10% -10,0.   1 мл раствора содержит:активное вещество - кальция глюконата 95,5 мг; вспомогательные вещества: кальция сахарат, вода для инъекций. Лекарственная форма: Раствор для инъекций 10 мл. </t>
  </si>
  <si>
    <t xml:space="preserve">Перекись водорода 3%, 50 мл. 3% перекись водорода  представляют собой бесцветная жидкость в стеклянных флаконах  не менее 50 мл
Состоит из дистиллированной  воды и из концентрированной пергидроли. Разведение концентрированной пергидроли не менее 3% раствора. 
</t>
  </si>
  <si>
    <t xml:space="preserve">Никетамид, раствор для инъекций 25%, по 2 мл в упаковке 10 ампул) 1,0 мл раствора содержит активное  вещество - никетамид 250 мг, вспомогательное вещество - вода для инъекций. </t>
  </si>
  <si>
    <t>Агар с хлорамфениколом,для выделения,культивирования и хранения различных грибов. Мелкодисперсный, гигроскопичный порошок желтого цвета. 250 гр</t>
  </si>
  <si>
    <t>Питательная среда для обнаружения бактерий группы кишечной палочки сухая. Мелкодисперсный ,гигроскопичный ,светочувствительный порошок серовато-желтого цвета.  Флакон 250 гр</t>
  </si>
  <si>
    <t xml:space="preserve">октябрь-1 флакон </t>
  </si>
  <si>
    <t xml:space="preserve">Сухая цитратная кроличья плазма для проведения бактериологических исследований. Представляет собой лиофилизированную вакумом плазму кроличью цитратную, полученную из крови кроликов путем смешивания с 10%раствором натрия лимоннокислого. </t>
  </si>
  <si>
    <t>Питательный бульон для культивирования микроорганизмов, сухой (СПБ). Смесь сухих компенентов- панкреатический гидролизат кильки, микробиологический  агар, натрий хлористый, флакон 250 грамм</t>
  </si>
  <si>
    <t xml:space="preserve">октябрь - 1 флакон </t>
  </si>
  <si>
    <t>Питатальная среда для накопления сальмонелл сухой (селенитовый бульон). Набор реагентов представляет собой смесь сухих компонентов, 250 гр</t>
  </si>
  <si>
    <t>Питательная среда для выделения сальмонелл сухая. Мелкодисперсный,гигроскопичный ,светочувствительный порошок светло-желтого цвета, 250 гр</t>
  </si>
  <si>
    <t>Материал упаковочный для стерилизации медизделий  бумага мешочная -70, для стерилизации медицинских изделий. Отличается повышенной плотностью и тягучестью. Рулон 700*1020м, 50 кг</t>
  </si>
  <si>
    <t>штука</t>
  </si>
  <si>
    <t xml:space="preserve">Термоконтейнеры  на -10 л . Термоконтейнер медицинский переносной предназначен для транспортировки и хранения донорской крови и ее компонентов, а также кровезаменителей и биопрепаратов и является заключительным звеном холодовой цепи. Наружная поверхность термоконтейнера защищена чехлом, а внутренняя покрыта полистирольной пленкой повышенной прочности. Рабочая (поддерживаемая) температура: +2…+8. 
Термоконтейнер должен обладать высокими теплоизоляционными характеристиками и повышенной ударной прочностью.
Длина: не менее 345мм
Ширина: не менее 175 мм 
Высота: не менее  315 мм
Толщина: не менее 25 мм.
Масса: не более 1,9 кг
Время поддержания заданной температуры при температуре окружающей среды +43оС в течение 8 часов  
Время поддержания заданной температуры при температуре окружающей среды +20о +23оС в течение 18 часов  
</t>
  </si>
  <si>
    <t xml:space="preserve">Термоконтейнеры  на -16 л. Термоконтейнер медицинский переносной предназначен для транспортирования и хранения донорской крови и ее компонентов, а также кровезаменителей и биопрепаратов и является заключительным звеном холодовой цепи. Наружная поверхность термоконтейнера защищена чехлом, а внутренняя покрыта полистирольной пленкой повышенной прочности. Рабочая (поддерживаемая) температура: +2…+8. 
Термоконтейнер должен обладать высокими теплоизоляционными характеристиками и повышенной ударной прочностью.
Длина: не менее 360 мм
Ширина: не менее 360 мм 
Высота: не менее  280 мм
Толщина: не менее 40 мм.
Масса: не более 3.4 кг
Время поддержания заданной температуры при температуре окружающей среды +43оС в течение 12 часов  
Время поддержания заданной температуры при температуре окружающей среды +20о +23оС в течение 18 часов  </t>
  </si>
  <si>
    <t>апрель -6 штук</t>
  </si>
  <si>
    <t>апрель -1 штук</t>
  </si>
  <si>
    <t xml:space="preserve">Манжеты на тонометры с нагнетателем  (груша). Размер манжеты: не менее 250 мм, не более 360 мм. диапазон измерения давления: не менее 0 мм рт. ст, не более 300 мм рт. ст;
- нагнетатель (груша) с клапаном;
- количество трубок: не менее 2 шт;
- манжета с металлическим кольцом.материал камеры манжеты: латекс;
- материал манжеты: нейлон
</t>
  </si>
  <si>
    <t>2</t>
  </si>
  <si>
    <t xml:space="preserve">апрель- 1 наб; ноябрь-1 наб. </t>
  </si>
  <si>
    <t>апрель - 1 наб.,     июль - 1 наб.,   ноябрь-1 наб</t>
  </si>
  <si>
    <t>апрель - 1 наб.,              июль - 1 наб.,    ноябрь-1 наб</t>
  </si>
  <si>
    <t>июль -2 упак, октябрь-2 упак.</t>
  </si>
  <si>
    <t>апрель- 1 упак., август - 1упак.</t>
  </si>
  <si>
    <t>Индикаторы паровой стерилизации химические одноразовые. Термоиндикаторы предназначены для контроля качества работы стерилизаторов при паровой стерилизации изделий медицинского назначения в ЛПУ при 121 градусах и с экспозицией 20 минут.                                                                                                                      (в упаковке 1000 шт)</t>
  </si>
  <si>
    <t xml:space="preserve">октябрь- 1 упаковка </t>
  </si>
  <si>
    <t>Индикаторы для контроля паровой стерилизации ТИП 132 С, внутренний (в уп 500 шт).  Предназначены для оперативного визуального контроля соблюдения критических переменных процесса паровой стерилизации-температуры стерилизации, времени стерилизационной выдержки и наличия насыщенного водяного пара.</t>
  </si>
  <si>
    <t>Индикаторы для контроля паровой стерилизации ТИП 132 С, наружный (в уп 500 шт) . Предназначены для оперативного визуального контроля соблюдения критических переменных процесса паровой стерилизации-температуры стерилизации, времени стерилизационной выдержки и наличия насыщенного водяного пара.</t>
  </si>
  <si>
    <t>Набор для выделения ДНК человека на процессоре магнитных частиц с 15-ти луночной магнитной головкой от 150 мкл ЭДТА/-цитратного биологического материала (набор на 250 выделений)</t>
  </si>
  <si>
    <t>Фильтровальная планшета 96-луночная, нестерильная для проведения анализов связывания рецепторов, анализы на основе смолы/гранул. Объем 50-250мкл на лунку. Размер лунок 1,2 мкл. Высота -14,4 мм, длина 128 мм. Ширина 128 мм, зона фильтрации 0,28 см2. В упаковке 50шт.</t>
  </si>
  <si>
    <t xml:space="preserve">Индикаторы воздушной стерилизации химические многопараметричекие 180/60-1 (500 шт). Индикаторы предназначены для оперативного визуального   контроля соблюдения  критических переменных воздушной стерилизации- температуры и времени стерилизационной выдержки в камере воздушных стерилизаторов. </t>
  </si>
  <si>
    <t xml:space="preserve">апрель-3 флакона </t>
  </si>
  <si>
    <t xml:space="preserve">Маннит -солевой агар (флакон 250гр).  Селективная среда для выделения стафилококков </t>
  </si>
  <si>
    <t xml:space="preserve">апрель- 1 флакон </t>
  </si>
  <si>
    <t xml:space="preserve">апрель - 1 упаковка </t>
  </si>
  <si>
    <t xml:space="preserve">апрель - 2 упаковки </t>
  </si>
  <si>
    <t xml:space="preserve">апрель - 1 флакон </t>
  </si>
  <si>
    <t xml:space="preserve">апрель - 2 упак.     </t>
  </si>
  <si>
    <t xml:space="preserve"> апрель  - 7 упак, июнь-3   упак         сентябрь -7 упак</t>
  </si>
  <si>
    <t>апрель - 5 упак,    июнь-12 упак,      август- 5 упак,       сентябрь-12 упак</t>
  </si>
  <si>
    <t>апрель- 1 упак.,     август- 1 упак.</t>
  </si>
  <si>
    <t>апрель-5 упак.</t>
  </si>
  <si>
    <t>апрель-6000 шт.</t>
  </si>
  <si>
    <t>апрель - 48 флаконов</t>
  </si>
  <si>
    <t>апрель– 320 ампул</t>
  </si>
  <si>
    <t>апрель- 6 ампул</t>
  </si>
  <si>
    <t>май- 22 штук</t>
  </si>
  <si>
    <t xml:space="preserve">апрель-4 упак
май- 4 упак 
август- 4 упак
</t>
  </si>
  <si>
    <t>август - 1 упакоака</t>
  </si>
  <si>
    <t>сентябрь-2 упаковок</t>
  </si>
  <si>
    <t>сентябрь-4 упаковок</t>
  </si>
  <si>
    <t>апрель - 2 наб.         июнь-1 наб.        август - 1 наб.  октябрь - 1 наб.   декабрь -1 наб.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</si>
</sst>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\ _₽"/>
  </numFmts>
  <fonts count="1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5" fillId="0" borderId="1" xfId="0" applyNumberFormat="1" applyFont="1" applyBorder="1" applyAlignment="1">
      <alignment vertical="top" wrapText="1"/>
    </xf>
    <xf numFmtId="49" fontId="6" fillId="2" borderId="1" xfId="1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 shrinkToFit="1"/>
    </xf>
    <xf numFmtId="0" fontId="6" fillId="2" borderId="1" xfId="0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 wrapText="1" shrinkToFit="1"/>
    </xf>
    <xf numFmtId="49" fontId="5" fillId="2" borderId="1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164" fontId="6" fillId="2" borderId="1" xfId="1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vertical="top" wrapText="1"/>
    </xf>
    <xf numFmtId="0" fontId="6" fillId="2" borderId="1" xfId="1" applyFont="1" applyFill="1" applyBorder="1" applyAlignment="1">
      <alignment vertical="top" wrapText="1"/>
    </xf>
    <xf numFmtId="17" fontId="6" fillId="0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top" wrapText="1"/>
    </xf>
    <xf numFmtId="17" fontId="5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/>
    </xf>
    <xf numFmtId="0" fontId="10" fillId="2" borderId="1" xfId="0" applyFont="1" applyFill="1" applyBorder="1" applyAlignment="1">
      <alignment horizontal="center" vertical="top" wrapText="1"/>
    </xf>
    <xf numFmtId="49" fontId="10" fillId="2" borderId="1" xfId="1" applyNumberFormat="1" applyFont="1" applyFill="1" applyBorder="1" applyAlignment="1">
      <alignment horizontal="center" vertical="top"/>
    </xf>
    <xf numFmtId="4" fontId="11" fillId="2" borderId="1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horizontal="center" vertical="top" wrapText="1"/>
    </xf>
    <xf numFmtId="16" fontId="5" fillId="2" borderId="1" xfId="0" applyNumberFormat="1" applyFont="1" applyFill="1" applyBorder="1" applyAlignment="1">
      <alignment vertical="top"/>
    </xf>
    <xf numFmtId="0" fontId="3" fillId="0" borderId="0" xfId="0" applyFont="1" applyAlignment="1">
      <alignment horizontal="center"/>
    </xf>
    <xf numFmtId="4" fontId="5" fillId="0" borderId="1" xfId="0" applyNumberFormat="1" applyFont="1" applyBorder="1" applyAlignment="1">
      <alignment horizontal="center" vertical="top"/>
    </xf>
  </cellXfs>
  <cellStyles count="3">
    <cellStyle name="Normal_Price List i2000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379452</xdr:colOff>
      <xdr:row>11</xdr:row>
      <xdr:rowOff>0</xdr:rowOff>
    </xdr:from>
    <xdr:to>
      <xdr:col>6</xdr:col>
      <xdr:colOff>427077</xdr:colOff>
      <xdr:row>15</xdr:row>
      <xdr:rowOff>757355</xdr:rowOff>
    </xdr:to>
    <xdr:sp macro="" textlink="">
      <xdr:nvSpPr>
        <xdr:cNvPr id="6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7941373" y="11743886"/>
          <a:ext cx="47625" cy="535723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7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8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6</xdr:row>
      <xdr:rowOff>0</xdr:rowOff>
    </xdr:from>
    <xdr:ext cx="47625" cy="85725"/>
    <xdr:sp macro="" textlink="">
      <xdr:nvSpPr>
        <xdr:cNvPr id="9" name="AutoShape 10" descr="https://oebs.goszakup.gov.kz/OA_HTML/cabo/images/swan/t.gif"/>
        <xdr:cNvSpPr>
          <a:spLocks noChangeAspect="1" noChangeArrowheads="1"/>
        </xdr:cNvSpPr>
      </xdr:nvSpPr>
      <xdr:spPr bwMode="auto">
        <a:xfrm>
          <a:off x="333375" y="1333500"/>
          <a:ext cx="47625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46"/>
  <sheetViews>
    <sheetView tabSelected="1" zoomScale="82" zoomScaleNormal="82" workbookViewId="0">
      <selection activeCell="A3" sqref="A3:J47"/>
    </sheetView>
  </sheetViews>
  <sheetFormatPr defaultRowHeight="15" x14ac:dyDescent="0.25"/>
  <cols>
    <col min="1" max="1" width="8.42578125" customWidth="1"/>
    <col min="2" max="2" width="51.42578125" customWidth="1"/>
    <col min="3" max="3" width="11.7109375" customWidth="1"/>
    <col min="4" max="4" width="12.5703125" customWidth="1"/>
    <col min="5" max="5" width="14" customWidth="1"/>
    <col min="6" max="7" width="15.5703125" customWidth="1"/>
    <col min="8" max="8" width="21.5703125" customWidth="1"/>
    <col min="9" max="9" width="43.140625" customWidth="1"/>
    <col min="10" max="10" width="11.140625" customWidth="1"/>
  </cols>
  <sheetData>
    <row r="2" spans="1:11" hidden="1" x14ac:dyDescent="0.25"/>
    <row r="3" spans="1:11" ht="18.75" x14ac:dyDescent="0.3">
      <c r="A3" s="1"/>
      <c r="B3" s="2"/>
      <c r="C3" s="1"/>
      <c r="D3" s="1"/>
      <c r="E3" s="3"/>
      <c r="F3" s="4"/>
      <c r="G3" s="5"/>
      <c r="H3" s="2"/>
      <c r="I3" s="46" t="s">
        <v>0</v>
      </c>
      <c r="J3" s="46"/>
      <c r="K3" s="6"/>
    </row>
    <row r="4" spans="1:11" ht="18.75" x14ac:dyDescent="0.3">
      <c r="A4" s="1"/>
      <c r="B4" s="2"/>
      <c r="C4" s="1"/>
      <c r="D4" s="1"/>
      <c r="E4" s="3"/>
      <c r="F4" s="4"/>
      <c r="G4" s="5"/>
      <c r="H4" s="2"/>
      <c r="I4" s="5"/>
      <c r="J4" s="4"/>
      <c r="K4" s="6"/>
    </row>
    <row r="5" spans="1:11" ht="18.75" x14ac:dyDescent="0.3">
      <c r="A5" s="1"/>
      <c r="B5" s="2"/>
      <c r="C5" s="1"/>
      <c r="D5" s="1"/>
      <c r="E5" s="3"/>
      <c r="F5" s="4"/>
      <c r="G5" s="5"/>
      <c r="H5" s="2"/>
      <c r="I5" s="5"/>
      <c r="J5" s="4"/>
      <c r="K5" s="6"/>
    </row>
    <row r="6" spans="1:11" ht="119.25" customHeight="1" x14ac:dyDescent="0.3">
      <c r="A6" s="33" t="s">
        <v>1</v>
      </c>
      <c r="B6" s="34" t="s">
        <v>2</v>
      </c>
      <c r="C6" s="33" t="s">
        <v>3</v>
      </c>
      <c r="D6" s="34" t="s">
        <v>4</v>
      </c>
      <c r="E6" s="35" t="s">
        <v>5</v>
      </c>
      <c r="F6" s="34" t="s">
        <v>6</v>
      </c>
      <c r="G6" s="34" t="s">
        <v>11</v>
      </c>
      <c r="H6" s="34" t="s">
        <v>7</v>
      </c>
      <c r="I6" s="34" t="s">
        <v>8</v>
      </c>
      <c r="J6" s="34" t="s">
        <v>9</v>
      </c>
      <c r="K6" s="6"/>
    </row>
    <row r="7" spans="1:11" ht="132" customHeight="1" x14ac:dyDescent="0.3">
      <c r="A7" s="29">
        <v>1</v>
      </c>
      <c r="B7" s="9" t="s">
        <v>14</v>
      </c>
      <c r="C7" s="7" t="s">
        <v>10</v>
      </c>
      <c r="D7" s="7">
        <v>2</v>
      </c>
      <c r="E7" s="8">
        <v>47890</v>
      </c>
      <c r="F7" s="8">
        <f>D7*E7</f>
        <v>95780</v>
      </c>
      <c r="G7" s="14" t="s">
        <v>24</v>
      </c>
      <c r="H7" s="15" t="s">
        <v>13</v>
      </c>
      <c r="I7" s="14" t="s">
        <v>25</v>
      </c>
      <c r="J7" s="7">
        <v>0</v>
      </c>
      <c r="K7" s="6"/>
    </row>
    <row r="8" spans="1:11" ht="76.5" customHeight="1" x14ac:dyDescent="0.3">
      <c r="A8" s="29">
        <v>2</v>
      </c>
      <c r="B8" s="9" t="s">
        <v>16</v>
      </c>
      <c r="C8" s="7" t="s">
        <v>10</v>
      </c>
      <c r="D8" s="7">
        <v>1</v>
      </c>
      <c r="E8" s="8">
        <v>29870</v>
      </c>
      <c r="F8" s="8">
        <f t="shared" ref="F8:F14" si="0">D8*E8</f>
        <v>29870</v>
      </c>
      <c r="G8" s="14" t="s">
        <v>24</v>
      </c>
      <c r="H8" s="15" t="s">
        <v>15</v>
      </c>
      <c r="I8" s="14" t="s">
        <v>25</v>
      </c>
      <c r="J8" s="7">
        <v>0</v>
      </c>
      <c r="K8" s="6"/>
    </row>
    <row r="9" spans="1:11" ht="132.75" customHeight="1" x14ac:dyDescent="0.3">
      <c r="A9" s="29">
        <v>3</v>
      </c>
      <c r="B9" s="9" t="s">
        <v>17</v>
      </c>
      <c r="C9" s="7" t="s">
        <v>10</v>
      </c>
      <c r="D9" s="7">
        <v>2</v>
      </c>
      <c r="E9" s="8">
        <v>32500</v>
      </c>
      <c r="F9" s="8">
        <f t="shared" si="0"/>
        <v>65000</v>
      </c>
      <c r="G9" s="14" t="s">
        <v>24</v>
      </c>
      <c r="H9" s="15" t="s">
        <v>18</v>
      </c>
      <c r="I9" s="14" t="s">
        <v>25</v>
      </c>
      <c r="J9" s="7">
        <v>0</v>
      </c>
      <c r="K9" s="6"/>
    </row>
    <row r="10" spans="1:11" ht="95.25" customHeight="1" x14ac:dyDescent="0.3">
      <c r="A10" s="29">
        <v>4</v>
      </c>
      <c r="B10" s="9" t="s">
        <v>19</v>
      </c>
      <c r="C10" s="10" t="s">
        <v>10</v>
      </c>
      <c r="D10" s="7">
        <v>2</v>
      </c>
      <c r="E10" s="8">
        <v>46580</v>
      </c>
      <c r="F10" s="8">
        <f t="shared" si="0"/>
        <v>93160</v>
      </c>
      <c r="G10" s="14" t="s">
        <v>24</v>
      </c>
      <c r="H10" s="16" t="s">
        <v>20</v>
      </c>
      <c r="I10" s="14" t="s">
        <v>25</v>
      </c>
      <c r="J10" s="7">
        <v>0</v>
      </c>
      <c r="K10" s="6"/>
    </row>
    <row r="11" spans="1:11" ht="100.5" customHeight="1" x14ac:dyDescent="0.3">
      <c r="A11" s="29">
        <v>5</v>
      </c>
      <c r="B11" s="11" t="s">
        <v>21</v>
      </c>
      <c r="C11" s="12" t="s">
        <v>10</v>
      </c>
      <c r="D11" s="12">
        <v>2</v>
      </c>
      <c r="E11" s="13">
        <v>56580</v>
      </c>
      <c r="F11" s="8">
        <f t="shared" si="0"/>
        <v>113160</v>
      </c>
      <c r="G11" s="14" t="s">
        <v>24</v>
      </c>
      <c r="H11" s="17" t="s">
        <v>20</v>
      </c>
      <c r="I11" s="14" t="s">
        <v>25</v>
      </c>
      <c r="J11" s="7">
        <v>0</v>
      </c>
      <c r="K11" s="6"/>
    </row>
    <row r="12" spans="1:11" ht="94.5" x14ac:dyDescent="0.25">
      <c r="A12" s="29">
        <v>6</v>
      </c>
      <c r="B12" s="15" t="s">
        <v>22</v>
      </c>
      <c r="C12" s="7" t="s">
        <v>10</v>
      </c>
      <c r="D12" s="7">
        <v>17</v>
      </c>
      <c r="E12" s="8">
        <v>26550</v>
      </c>
      <c r="F12" s="8">
        <f t="shared" si="0"/>
        <v>451350</v>
      </c>
      <c r="G12" s="15" t="s">
        <v>24</v>
      </c>
      <c r="H12" s="15" t="s">
        <v>79</v>
      </c>
      <c r="I12" s="15" t="s">
        <v>25</v>
      </c>
      <c r="J12" s="7">
        <v>0</v>
      </c>
    </row>
    <row r="13" spans="1:11" ht="78.75" x14ac:dyDescent="0.25">
      <c r="A13" s="29">
        <v>7</v>
      </c>
      <c r="B13" s="15" t="s">
        <v>23</v>
      </c>
      <c r="C13" s="7" t="s">
        <v>10</v>
      </c>
      <c r="D13" s="7">
        <v>34</v>
      </c>
      <c r="E13" s="8">
        <v>52278</v>
      </c>
      <c r="F13" s="8">
        <f t="shared" si="0"/>
        <v>1777452</v>
      </c>
      <c r="G13" s="15" t="s">
        <v>24</v>
      </c>
      <c r="H13" s="15" t="s">
        <v>80</v>
      </c>
      <c r="I13" s="15" t="s">
        <v>25</v>
      </c>
      <c r="J13" s="7">
        <v>0</v>
      </c>
    </row>
    <row r="14" spans="1:11" ht="78.75" x14ac:dyDescent="0.25">
      <c r="A14" s="29">
        <v>8</v>
      </c>
      <c r="B14" s="19" t="s">
        <v>27</v>
      </c>
      <c r="C14" s="20" t="s">
        <v>26</v>
      </c>
      <c r="D14" s="21">
        <v>6</v>
      </c>
      <c r="E14" s="8">
        <v>66256</v>
      </c>
      <c r="F14" s="8">
        <f t="shared" si="0"/>
        <v>397536</v>
      </c>
      <c r="G14" s="14" t="s">
        <v>24</v>
      </c>
      <c r="H14" s="23" t="s">
        <v>92</v>
      </c>
      <c r="I14" s="14" t="s">
        <v>25</v>
      </c>
      <c r="J14" s="7">
        <v>0</v>
      </c>
    </row>
    <row r="15" spans="1:11" ht="110.25" x14ac:dyDescent="0.25">
      <c r="A15" s="29">
        <v>9</v>
      </c>
      <c r="B15" s="19" t="s">
        <v>28</v>
      </c>
      <c r="C15" s="20" t="s">
        <v>10</v>
      </c>
      <c r="D15" s="21">
        <v>2</v>
      </c>
      <c r="E15" s="8">
        <v>78167</v>
      </c>
      <c r="F15" s="8">
        <f t="shared" ref="F15:F25" si="1">D15*E15</f>
        <v>156334</v>
      </c>
      <c r="G15" s="14" t="s">
        <v>24</v>
      </c>
      <c r="H15" s="23" t="s">
        <v>78</v>
      </c>
      <c r="I15" s="14" t="s">
        <v>25</v>
      </c>
      <c r="J15" s="7">
        <v>0</v>
      </c>
    </row>
    <row r="16" spans="1:11" ht="110.25" x14ac:dyDescent="0.25">
      <c r="A16" s="29">
        <v>10</v>
      </c>
      <c r="B16" s="19" t="s">
        <v>29</v>
      </c>
      <c r="C16" s="20" t="s">
        <v>10</v>
      </c>
      <c r="D16" s="21">
        <v>2</v>
      </c>
      <c r="E16" s="8">
        <v>541409</v>
      </c>
      <c r="F16" s="8">
        <f t="shared" si="1"/>
        <v>1082818</v>
      </c>
      <c r="G16" s="14" t="s">
        <v>24</v>
      </c>
      <c r="H16" s="24" t="s">
        <v>81</v>
      </c>
      <c r="I16" s="14" t="s">
        <v>25</v>
      </c>
      <c r="J16" s="7">
        <v>0</v>
      </c>
    </row>
    <row r="17" spans="1:10" ht="82.5" customHeight="1" x14ac:dyDescent="0.25">
      <c r="A17" s="29">
        <v>11</v>
      </c>
      <c r="B17" s="19" t="s">
        <v>30</v>
      </c>
      <c r="C17" s="20" t="s">
        <v>10</v>
      </c>
      <c r="D17" s="21">
        <v>5</v>
      </c>
      <c r="E17" s="8">
        <v>17200</v>
      </c>
      <c r="F17" s="8">
        <f t="shared" si="1"/>
        <v>86000</v>
      </c>
      <c r="G17" s="14" t="s">
        <v>24</v>
      </c>
      <c r="H17" s="32" t="s">
        <v>82</v>
      </c>
      <c r="I17" s="14" t="s">
        <v>25</v>
      </c>
      <c r="J17" s="7">
        <v>0</v>
      </c>
    </row>
    <row r="18" spans="1:10" ht="102.75" customHeight="1" x14ac:dyDescent="0.25">
      <c r="A18" s="29">
        <v>12</v>
      </c>
      <c r="B18" s="19" t="s">
        <v>33</v>
      </c>
      <c r="C18" s="20" t="s">
        <v>26</v>
      </c>
      <c r="D18" s="21" t="s">
        <v>59</v>
      </c>
      <c r="E18" s="8">
        <v>34898</v>
      </c>
      <c r="F18" s="8">
        <f t="shared" si="1"/>
        <v>69796</v>
      </c>
      <c r="G18" s="14" t="s">
        <v>24</v>
      </c>
      <c r="H18" s="24" t="s">
        <v>60</v>
      </c>
      <c r="I18" s="14" t="s">
        <v>25</v>
      </c>
      <c r="J18" s="7">
        <v>0</v>
      </c>
    </row>
    <row r="19" spans="1:10" ht="98.25" customHeight="1" x14ac:dyDescent="0.25">
      <c r="A19" s="29">
        <v>13</v>
      </c>
      <c r="B19" s="19" t="s">
        <v>31</v>
      </c>
      <c r="C19" s="40" t="s">
        <v>26</v>
      </c>
      <c r="D19" s="41">
        <v>3</v>
      </c>
      <c r="E19" s="42">
        <v>34898</v>
      </c>
      <c r="F19" s="8">
        <f t="shared" si="1"/>
        <v>104694</v>
      </c>
      <c r="G19" s="14" t="s">
        <v>24</v>
      </c>
      <c r="H19" s="24" t="s">
        <v>61</v>
      </c>
      <c r="I19" s="14" t="s">
        <v>25</v>
      </c>
      <c r="J19" s="7">
        <v>0</v>
      </c>
    </row>
    <row r="20" spans="1:10" ht="99.75" customHeight="1" x14ac:dyDescent="0.25">
      <c r="A20" s="29">
        <v>14</v>
      </c>
      <c r="B20" s="19" t="s">
        <v>32</v>
      </c>
      <c r="C20" s="20" t="s">
        <v>26</v>
      </c>
      <c r="D20" s="21">
        <v>3</v>
      </c>
      <c r="E20" s="8">
        <v>34898</v>
      </c>
      <c r="F20" s="8">
        <f t="shared" si="1"/>
        <v>104694</v>
      </c>
      <c r="G20" s="14" t="s">
        <v>24</v>
      </c>
      <c r="H20" s="24" t="s">
        <v>62</v>
      </c>
      <c r="I20" s="14" t="s">
        <v>25</v>
      </c>
      <c r="J20" s="7">
        <v>0</v>
      </c>
    </row>
    <row r="21" spans="1:10" ht="94.5" x14ac:dyDescent="0.25">
      <c r="A21" s="29">
        <v>15</v>
      </c>
      <c r="B21" s="19" t="s">
        <v>34</v>
      </c>
      <c r="C21" s="20" t="s">
        <v>10</v>
      </c>
      <c r="D21" s="21">
        <v>4</v>
      </c>
      <c r="E21" s="8">
        <v>11694</v>
      </c>
      <c r="F21" s="8">
        <f t="shared" si="1"/>
        <v>46776</v>
      </c>
      <c r="G21" s="14" t="s">
        <v>24</v>
      </c>
      <c r="H21" s="14" t="s">
        <v>63</v>
      </c>
      <c r="I21" s="14" t="s">
        <v>25</v>
      </c>
      <c r="J21" s="7">
        <v>0</v>
      </c>
    </row>
    <row r="22" spans="1:10" ht="99" customHeight="1" x14ac:dyDescent="0.25">
      <c r="A22" s="29">
        <v>16</v>
      </c>
      <c r="B22" s="19" t="s">
        <v>35</v>
      </c>
      <c r="C22" s="20" t="s">
        <v>10</v>
      </c>
      <c r="D22" s="21">
        <v>2</v>
      </c>
      <c r="E22" s="8">
        <v>26543</v>
      </c>
      <c r="F22" s="8">
        <f t="shared" si="1"/>
        <v>53086</v>
      </c>
      <c r="G22" s="14" t="s">
        <v>24</v>
      </c>
      <c r="H22" s="24" t="s">
        <v>64</v>
      </c>
      <c r="I22" s="14" t="s">
        <v>25</v>
      </c>
      <c r="J22" s="7">
        <v>0</v>
      </c>
    </row>
    <row r="23" spans="1:10" ht="118.5" customHeight="1" x14ac:dyDescent="0.25">
      <c r="A23" s="29">
        <v>17</v>
      </c>
      <c r="B23" s="19" t="s">
        <v>36</v>
      </c>
      <c r="C23" s="20" t="s">
        <v>10</v>
      </c>
      <c r="D23" s="21">
        <v>2</v>
      </c>
      <c r="E23" s="8">
        <v>21188</v>
      </c>
      <c r="F23" s="8">
        <f t="shared" si="1"/>
        <v>42376</v>
      </c>
      <c r="G23" s="14" t="s">
        <v>24</v>
      </c>
      <c r="H23" s="24" t="s">
        <v>64</v>
      </c>
      <c r="I23" s="14" t="s">
        <v>25</v>
      </c>
      <c r="J23" s="7">
        <v>0</v>
      </c>
    </row>
    <row r="24" spans="1:10" ht="66.75" customHeight="1" x14ac:dyDescent="0.25">
      <c r="A24" s="29">
        <v>18</v>
      </c>
      <c r="B24" s="22" t="s">
        <v>37</v>
      </c>
      <c r="C24" s="7" t="s">
        <v>53</v>
      </c>
      <c r="D24" s="21">
        <v>6000</v>
      </c>
      <c r="E24" s="8">
        <v>196</v>
      </c>
      <c r="F24" s="8">
        <f t="shared" si="1"/>
        <v>1176000</v>
      </c>
      <c r="G24" s="14" t="s">
        <v>24</v>
      </c>
      <c r="H24" s="23" t="s">
        <v>83</v>
      </c>
      <c r="I24" s="14" t="s">
        <v>25</v>
      </c>
      <c r="J24" s="7">
        <v>0</v>
      </c>
    </row>
    <row r="25" spans="1:10" ht="81.75" customHeight="1" x14ac:dyDescent="0.25">
      <c r="A25" s="29">
        <v>19</v>
      </c>
      <c r="B25" s="25" t="s">
        <v>38</v>
      </c>
      <c r="C25" s="20" t="s">
        <v>10</v>
      </c>
      <c r="D25" s="21">
        <v>12</v>
      </c>
      <c r="E25" s="26">
        <v>122825</v>
      </c>
      <c r="F25" s="8">
        <f t="shared" si="1"/>
        <v>1473900</v>
      </c>
      <c r="G25" s="14" t="s">
        <v>24</v>
      </c>
      <c r="H25" s="15" t="s">
        <v>88</v>
      </c>
      <c r="I25" s="14" t="s">
        <v>25</v>
      </c>
      <c r="J25" s="7">
        <v>0</v>
      </c>
    </row>
    <row r="26" spans="1:10" ht="78.75" x14ac:dyDescent="0.25">
      <c r="A26" s="29">
        <v>20</v>
      </c>
      <c r="B26" s="25" t="s">
        <v>39</v>
      </c>
      <c r="C26" s="27" t="s">
        <v>10</v>
      </c>
      <c r="D26" s="21">
        <v>1</v>
      </c>
      <c r="E26" s="8">
        <v>596482</v>
      </c>
      <c r="F26" s="8">
        <f t="shared" ref="F26:F43" si="2">D26*E26</f>
        <v>596482</v>
      </c>
      <c r="G26" s="14" t="s">
        <v>24</v>
      </c>
      <c r="H26" s="45" t="s">
        <v>89</v>
      </c>
      <c r="I26" s="14" t="s">
        <v>25</v>
      </c>
      <c r="J26" s="7">
        <v>0</v>
      </c>
    </row>
    <row r="27" spans="1:10" ht="78.75" x14ac:dyDescent="0.25">
      <c r="A27" s="29">
        <v>21</v>
      </c>
      <c r="B27" s="25" t="s">
        <v>69</v>
      </c>
      <c r="C27" s="27" t="s">
        <v>10</v>
      </c>
      <c r="D27" s="21">
        <v>2</v>
      </c>
      <c r="E27" s="8">
        <v>861350</v>
      </c>
      <c r="F27" s="8">
        <v>1722700</v>
      </c>
      <c r="G27" s="14" t="s">
        <v>24</v>
      </c>
      <c r="H27" s="45" t="s">
        <v>90</v>
      </c>
      <c r="I27" s="14" t="s">
        <v>25</v>
      </c>
      <c r="J27" s="7">
        <v>0</v>
      </c>
    </row>
    <row r="28" spans="1:10" ht="110.25" x14ac:dyDescent="0.25">
      <c r="A28" s="29">
        <v>22</v>
      </c>
      <c r="B28" s="25" t="s">
        <v>70</v>
      </c>
      <c r="C28" s="27" t="s">
        <v>10</v>
      </c>
      <c r="D28" s="21">
        <v>4</v>
      </c>
      <c r="E28" s="8">
        <v>576483</v>
      </c>
      <c r="F28" s="8">
        <v>2305932</v>
      </c>
      <c r="G28" s="14" t="s">
        <v>24</v>
      </c>
      <c r="H28" s="45" t="s">
        <v>91</v>
      </c>
      <c r="I28" s="14" t="s">
        <v>25</v>
      </c>
      <c r="J28" s="7">
        <v>0</v>
      </c>
    </row>
    <row r="29" spans="1:10" ht="123.75" customHeight="1" x14ac:dyDescent="0.25">
      <c r="A29" s="29">
        <v>23</v>
      </c>
      <c r="B29" s="9" t="s">
        <v>42</v>
      </c>
      <c r="C29" s="9" t="s">
        <v>12</v>
      </c>
      <c r="D29" s="7">
        <v>48</v>
      </c>
      <c r="E29" s="28">
        <v>25.08</v>
      </c>
      <c r="F29" s="8">
        <f t="shared" si="2"/>
        <v>1203.8399999999999</v>
      </c>
      <c r="G29" s="14" t="s">
        <v>24</v>
      </c>
      <c r="H29" s="14" t="s">
        <v>84</v>
      </c>
      <c r="I29" s="14" t="s">
        <v>25</v>
      </c>
      <c r="J29" s="7">
        <v>0</v>
      </c>
    </row>
    <row r="30" spans="1:10" ht="94.5" x14ac:dyDescent="0.25">
      <c r="A30" s="29">
        <v>24</v>
      </c>
      <c r="B30" s="9" t="s">
        <v>41</v>
      </c>
      <c r="C30" s="9" t="s">
        <v>40</v>
      </c>
      <c r="D30" s="7">
        <v>320</v>
      </c>
      <c r="E30" s="8">
        <v>43.63</v>
      </c>
      <c r="F30" s="8">
        <f t="shared" si="2"/>
        <v>13961.6</v>
      </c>
      <c r="G30" s="14" t="s">
        <v>24</v>
      </c>
      <c r="H30" s="14" t="s">
        <v>85</v>
      </c>
      <c r="I30" s="14" t="s">
        <v>25</v>
      </c>
      <c r="J30" s="7">
        <v>0</v>
      </c>
    </row>
    <row r="31" spans="1:10" ht="68.25" customHeight="1" x14ac:dyDescent="0.25">
      <c r="A31" s="29">
        <v>25</v>
      </c>
      <c r="B31" s="25" t="s">
        <v>43</v>
      </c>
      <c r="C31" s="7" t="s">
        <v>40</v>
      </c>
      <c r="D31" s="21">
        <v>6</v>
      </c>
      <c r="E31" s="8">
        <v>956.14</v>
      </c>
      <c r="F31" s="8">
        <f t="shared" si="2"/>
        <v>5736.84</v>
      </c>
      <c r="G31" s="14" t="s">
        <v>24</v>
      </c>
      <c r="H31" s="14" t="s">
        <v>86</v>
      </c>
      <c r="I31" s="14" t="s">
        <v>25</v>
      </c>
      <c r="J31" s="7">
        <v>0</v>
      </c>
    </row>
    <row r="32" spans="1:10" ht="77.25" customHeight="1" x14ac:dyDescent="0.25">
      <c r="A32" s="29">
        <v>26</v>
      </c>
      <c r="B32" s="9" t="s">
        <v>73</v>
      </c>
      <c r="C32" s="7" t="s">
        <v>12</v>
      </c>
      <c r="D32" s="7">
        <v>3</v>
      </c>
      <c r="E32" s="8">
        <v>10767</v>
      </c>
      <c r="F32" s="8">
        <v>32301</v>
      </c>
      <c r="G32" s="14" t="s">
        <v>24</v>
      </c>
      <c r="H32" s="43" t="s">
        <v>72</v>
      </c>
      <c r="I32" s="14" t="s">
        <v>25</v>
      </c>
      <c r="J32" s="7">
        <v>0</v>
      </c>
    </row>
    <row r="33" spans="1:10" ht="63" x14ac:dyDescent="0.25">
      <c r="A33" s="29">
        <v>27</v>
      </c>
      <c r="B33" s="30" t="s">
        <v>51</v>
      </c>
      <c r="C33" s="31" t="s">
        <v>12</v>
      </c>
      <c r="D33" s="18">
        <v>1</v>
      </c>
      <c r="E33" s="26">
        <v>15187.2</v>
      </c>
      <c r="F33" s="8">
        <f t="shared" si="2"/>
        <v>15187.2</v>
      </c>
      <c r="G33" s="14" t="s">
        <v>24</v>
      </c>
      <c r="H33" s="14" t="s">
        <v>74</v>
      </c>
      <c r="I33" s="14" t="s">
        <v>25</v>
      </c>
      <c r="J33" s="7">
        <v>0</v>
      </c>
    </row>
    <row r="34" spans="1:10" ht="78.75" x14ac:dyDescent="0.25">
      <c r="A34" s="29">
        <v>28</v>
      </c>
      <c r="B34" s="30" t="s">
        <v>45</v>
      </c>
      <c r="C34" s="31" t="s">
        <v>12</v>
      </c>
      <c r="D34" s="41">
        <v>1</v>
      </c>
      <c r="E34" s="44">
        <v>11192</v>
      </c>
      <c r="F34" s="8">
        <f t="shared" si="2"/>
        <v>11192</v>
      </c>
      <c r="G34" s="14" t="s">
        <v>24</v>
      </c>
      <c r="H34" s="14" t="s">
        <v>46</v>
      </c>
      <c r="I34" s="14" t="s">
        <v>25</v>
      </c>
      <c r="J34" s="7">
        <v>0</v>
      </c>
    </row>
    <row r="35" spans="1:10" ht="99" customHeight="1" x14ac:dyDescent="0.25">
      <c r="A35" s="29">
        <v>29</v>
      </c>
      <c r="B35" s="30" t="s">
        <v>47</v>
      </c>
      <c r="C35" s="30" t="s">
        <v>10</v>
      </c>
      <c r="D35" s="21">
        <v>1</v>
      </c>
      <c r="E35" s="8">
        <v>33262</v>
      </c>
      <c r="F35" s="8">
        <f t="shared" si="2"/>
        <v>33262</v>
      </c>
      <c r="G35" s="14" t="s">
        <v>24</v>
      </c>
      <c r="H35" s="14" t="s">
        <v>75</v>
      </c>
      <c r="I35" s="14" t="s">
        <v>25</v>
      </c>
      <c r="J35" s="7">
        <v>0</v>
      </c>
    </row>
    <row r="36" spans="1:10" ht="86.25" customHeight="1" x14ac:dyDescent="0.25">
      <c r="A36" s="29">
        <v>30</v>
      </c>
      <c r="B36" s="31" t="s">
        <v>48</v>
      </c>
      <c r="C36" s="9" t="s">
        <v>12</v>
      </c>
      <c r="D36" s="10">
        <v>1</v>
      </c>
      <c r="E36" s="8">
        <v>9810</v>
      </c>
      <c r="F36" s="8">
        <f t="shared" si="2"/>
        <v>9810</v>
      </c>
      <c r="G36" s="14" t="s">
        <v>24</v>
      </c>
      <c r="H36" s="14" t="s">
        <v>49</v>
      </c>
      <c r="I36" s="14" t="s">
        <v>25</v>
      </c>
      <c r="J36" s="7">
        <v>0</v>
      </c>
    </row>
    <row r="37" spans="1:10" ht="68.25" customHeight="1" x14ac:dyDescent="0.25">
      <c r="A37" s="29">
        <v>31</v>
      </c>
      <c r="B37" s="31" t="s">
        <v>50</v>
      </c>
      <c r="C37" s="9" t="s">
        <v>12</v>
      </c>
      <c r="D37" s="10">
        <v>1</v>
      </c>
      <c r="E37" s="8">
        <v>18291</v>
      </c>
      <c r="F37" s="8">
        <f t="shared" si="2"/>
        <v>18291</v>
      </c>
      <c r="G37" s="14" t="s">
        <v>24</v>
      </c>
      <c r="H37" s="14" t="s">
        <v>74</v>
      </c>
      <c r="I37" s="14" t="s">
        <v>25</v>
      </c>
      <c r="J37" s="7">
        <v>0</v>
      </c>
    </row>
    <row r="38" spans="1:10" ht="70.5" customHeight="1" x14ac:dyDescent="0.25">
      <c r="A38" s="29">
        <v>32</v>
      </c>
      <c r="B38" s="31" t="s">
        <v>44</v>
      </c>
      <c r="C38" s="9" t="s">
        <v>12</v>
      </c>
      <c r="D38" s="10">
        <v>1</v>
      </c>
      <c r="E38" s="8">
        <v>15780.800000000001</v>
      </c>
      <c r="F38" s="8">
        <f t="shared" si="2"/>
        <v>15780.800000000001</v>
      </c>
      <c r="G38" s="14" t="s">
        <v>24</v>
      </c>
      <c r="H38" s="14" t="s">
        <v>77</v>
      </c>
      <c r="I38" s="14" t="s">
        <v>25</v>
      </c>
      <c r="J38" s="7">
        <v>0</v>
      </c>
    </row>
    <row r="39" spans="1:10" ht="110.25" x14ac:dyDescent="0.25">
      <c r="A39" s="29">
        <v>33</v>
      </c>
      <c r="B39" s="31" t="s">
        <v>65</v>
      </c>
      <c r="C39" s="30" t="s">
        <v>10</v>
      </c>
      <c r="D39" s="10">
        <v>1</v>
      </c>
      <c r="E39" s="8">
        <v>15999</v>
      </c>
      <c r="F39" s="8">
        <f t="shared" si="2"/>
        <v>15999</v>
      </c>
      <c r="G39" s="14" t="s">
        <v>24</v>
      </c>
      <c r="H39" s="36" t="s">
        <v>66</v>
      </c>
      <c r="I39" s="14" t="s">
        <v>25</v>
      </c>
      <c r="J39" s="7">
        <v>0</v>
      </c>
    </row>
    <row r="40" spans="1:10" ht="126" x14ac:dyDescent="0.25">
      <c r="A40" s="29">
        <v>34</v>
      </c>
      <c r="B40" s="31" t="s">
        <v>71</v>
      </c>
      <c r="C40" s="30" t="s">
        <v>10</v>
      </c>
      <c r="D40" s="10">
        <v>2</v>
      </c>
      <c r="E40" s="8">
        <v>3700</v>
      </c>
      <c r="F40" s="8">
        <f t="shared" si="2"/>
        <v>7400</v>
      </c>
      <c r="G40" s="14" t="s">
        <v>24</v>
      </c>
      <c r="H40" s="14" t="s">
        <v>76</v>
      </c>
      <c r="I40" s="14" t="s">
        <v>25</v>
      </c>
      <c r="J40" s="7">
        <v>0</v>
      </c>
    </row>
    <row r="41" spans="1:10" ht="126" x14ac:dyDescent="0.25">
      <c r="A41" s="29">
        <v>35</v>
      </c>
      <c r="B41" s="31" t="s">
        <v>68</v>
      </c>
      <c r="C41" s="30" t="s">
        <v>10</v>
      </c>
      <c r="D41" s="10">
        <v>2</v>
      </c>
      <c r="E41" s="8">
        <v>3700</v>
      </c>
      <c r="F41" s="8">
        <f t="shared" si="2"/>
        <v>7400</v>
      </c>
      <c r="G41" s="14" t="s">
        <v>24</v>
      </c>
      <c r="H41" s="14" t="s">
        <v>78</v>
      </c>
      <c r="I41" s="14" t="s">
        <v>25</v>
      </c>
      <c r="J41" s="7">
        <v>0</v>
      </c>
    </row>
    <row r="42" spans="1:10" ht="126" x14ac:dyDescent="0.25">
      <c r="A42" s="29">
        <v>36</v>
      </c>
      <c r="B42" s="31" t="s">
        <v>67</v>
      </c>
      <c r="C42" s="30" t="s">
        <v>10</v>
      </c>
      <c r="D42" s="10">
        <v>2</v>
      </c>
      <c r="E42" s="8">
        <v>3700</v>
      </c>
      <c r="F42" s="8">
        <f t="shared" si="2"/>
        <v>7400</v>
      </c>
      <c r="G42" s="14" t="s">
        <v>24</v>
      </c>
      <c r="H42" s="14" t="s">
        <v>78</v>
      </c>
      <c r="I42" s="14" t="s">
        <v>25</v>
      </c>
      <c r="J42" s="7">
        <v>0</v>
      </c>
    </row>
    <row r="43" spans="1:10" ht="78.75" x14ac:dyDescent="0.25">
      <c r="A43" s="29">
        <v>37</v>
      </c>
      <c r="B43" s="31" t="s">
        <v>52</v>
      </c>
      <c r="C43" s="30" t="s">
        <v>10</v>
      </c>
      <c r="D43" s="10">
        <v>1</v>
      </c>
      <c r="E43" s="10">
        <v>168798</v>
      </c>
      <c r="F43" s="8">
        <f t="shared" si="2"/>
        <v>168798</v>
      </c>
      <c r="G43" s="14" t="s">
        <v>24</v>
      </c>
      <c r="H43" s="36" t="s">
        <v>75</v>
      </c>
      <c r="I43" s="14" t="s">
        <v>25</v>
      </c>
      <c r="J43" s="7">
        <v>0</v>
      </c>
    </row>
    <row r="44" spans="1:10" ht="376.5" customHeight="1" x14ac:dyDescent="0.25">
      <c r="A44" s="29">
        <v>38</v>
      </c>
      <c r="B44" s="11" t="s">
        <v>54</v>
      </c>
      <c r="C44" s="37" t="s">
        <v>53</v>
      </c>
      <c r="D44" s="37">
        <v>6</v>
      </c>
      <c r="E44" s="37">
        <v>49050</v>
      </c>
      <c r="F44" s="47">
        <v>294300</v>
      </c>
      <c r="G44" s="14" t="s">
        <v>24</v>
      </c>
      <c r="H44" s="14" t="s">
        <v>56</v>
      </c>
      <c r="I44" s="14" t="s">
        <v>25</v>
      </c>
      <c r="J44" s="7">
        <v>0</v>
      </c>
    </row>
    <row r="45" spans="1:10" ht="381" customHeight="1" x14ac:dyDescent="0.25">
      <c r="A45" s="29">
        <v>39</v>
      </c>
      <c r="B45" s="11" t="s">
        <v>55</v>
      </c>
      <c r="C45" s="37" t="s">
        <v>53</v>
      </c>
      <c r="D45" s="37">
        <v>1</v>
      </c>
      <c r="E45" s="37">
        <v>55600</v>
      </c>
      <c r="F45" s="47">
        <v>55600</v>
      </c>
      <c r="G45" s="14" t="s">
        <v>24</v>
      </c>
      <c r="H45" s="14" t="s">
        <v>57</v>
      </c>
      <c r="I45" s="14" t="s">
        <v>25</v>
      </c>
      <c r="J45" s="7">
        <v>0</v>
      </c>
    </row>
    <row r="46" spans="1:10" ht="150.75" customHeight="1" x14ac:dyDescent="0.25">
      <c r="A46" s="29">
        <v>40</v>
      </c>
      <c r="B46" s="9" t="s">
        <v>58</v>
      </c>
      <c r="C46" s="7" t="s">
        <v>53</v>
      </c>
      <c r="D46" s="29">
        <v>22</v>
      </c>
      <c r="E46" s="38">
        <v>7320</v>
      </c>
      <c r="F46" s="38">
        <f t="shared" ref="F46" si="3">D46*E46</f>
        <v>161040</v>
      </c>
      <c r="G46" s="14" t="s">
        <v>24</v>
      </c>
      <c r="H46" s="39" t="s">
        <v>87</v>
      </c>
      <c r="I46" s="14" t="s">
        <v>25</v>
      </c>
      <c r="J46" s="7">
        <v>0</v>
      </c>
    </row>
  </sheetData>
  <mergeCells count="1">
    <mergeCell ref="I3:J3"/>
  </mergeCells>
  <pageMargins left="0.7" right="0.7" top="0.75" bottom="0.75" header="0.3" footer="0.3"/>
  <pageSetup paperSize="9" scale="6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2023-04-06T10:21:59Z</dcterms:modified>
</cp:coreProperties>
</file>