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<sst xmlns="http://schemas.openxmlformats.org/spreadsheetml/2006/main" count="116" uniqueCount="56">
  <si>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</si>
  <si>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</si>
  <si>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</si>
  <si>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</si>
  <si>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</si>
  <si>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</si>
  <si>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</si>
  <si>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</si>
  <si>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</t>
  </si>
  <si>
    <t>г.Нур-Султан, Есильский р-н, РГП на ПХВ «Научно-производственный центр трансфузиологии» МЗ РК  ул. Жанибек, Керей хандары дом 10</t>
  </si>
  <si>
    <t>Приложение 1 к протоколу от ________ №______</t>
  </si>
  <si>
    <t>DDP</t>
  </si>
  <si>
    <t xml:space="preserve"> РГП на ПХВ "НПЦТ" МЗ РК, ул.  Жанибек, Керей хандары, д. 10, 710000000</t>
  </si>
  <si>
    <t>набор</t>
  </si>
  <si>
    <t>Условия поставки  (в соответствии с ИНКОТЕРМС 2010)</t>
  </si>
  <si>
    <t>Набор идентификационных карт для определения группы крови по системе АВО(прямым и обратным методом) и резус-принадлежности на иммуногематологическом анализаторе  " IH-1000"</t>
  </si>
  <si>
    <t>упаковка</t>
  </si>
  <si>
    <t>Октябрь-6 упаковок</t>
  </si>
  <si>
    <t>Стандартные панели эритроцитов для определения групп крови обратным методомна иммуногематологическом анализаторе  " IH-1000"</t>
  </si>
  <si>
    <t>Октябрь-9 упаковок</t>
  </si>
  <si>
    <t>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" IH-1000"</t>
  </si>
  <si>
    <t>Октябрь-7 упаковок</t>
  </si>
  <si>
    <t xml:space="preserve">Гелевые карты  для  постановки прямого и непрямого антиглобулинового теста
 на иммуногематологическом анализаторе  " IH-1000". </t>
  </si>
  <si>
    <t>Октябрь-2 упаковки</t>
  </si>
  <si>
    <t>Стандартные панели эритроцитов для скрининга антител на иммуногематологическом анализаторе  " IH-1000"</t>
  </si>
  <si>
    <t>Гелевые карты  для определения Rh фенотипа и Kell на иммуногематологическом анализаторе  " IH-1000",,набор состоит из 288карт.</t>
  </si>
  <si>
    <t>Октябрь-8 упак</t>
  </si>
  <si>
    <t>Гелевые карты  для определения антигена Kell на иммуногематологическом анализаторе  " IH-1000", набор состоит из 12 карт.</t>
  </si>
  <si>
    <t>ноябрь-23 упак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</si>
  <si>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1) 4*6 ml</t>
  </si>
  <si>
    <t>декабрь - 1 упак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</si>
  <si>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2) 4*6 ml</t>
  </si>
  <si>
    <t>Реагент для подтверждения  слабого D в непрямом антиглобулиновом тесте на иммуногематологическом анализаторе  " IH-1000"</t>
  </si>
  <si>
    <t>октябрь -5 упак, ноябрь 4 упак</t>
  </si>
  <si>
    <t>0,8% Стандартные панели эритроцитов для скрининга антител на иммуногематологическом анализаторе  " Auto/Vue Innova"/Ortho Vision</t>
  </si>
  <si>
    <t>декабрь-20 упак</t>
  </si>
  <si>
    <t>Кассеты  для  постановки прямого и непрямого антиглобулинового теста
 на иммуногематологическом анализаторе  " Auto/Vue Innova"/Ortho Vision, ID-кассеты с 6 микропробирками содержащими полиспецифический АГР (кроличий анти-IgG, моноклональный анти-С3d, клон no C139-9)кассет 400</t>
  </si>
  <si>
    <t>ноябрь-5 упак</t>
  </si>
  <si>
    <t>Набор идентификационных кассет для определения группы крови по системе АВО(прямым и обратным методом) и резус-принадлежности на иммуногематологическом анализаторе  " Auto/Vue Innova"/Ortho Vision.",набор состоит из 400 кассет.</t>
  </si>
  <si>
    <t>ноябрь- 10 упак</t>
  </si>
  <si>
    <t>Стандартные панели эритроцитов для определения групп крови обратным методом на иммуногематологическом анализаторе  "Auto/Vue Innova"/Ortho Vision</t>
  </si>
  <si>
    <t>ноябрь - 8 упак, декабрь -8 упак</t>
  </si>
  <si>
    <t>Кассеты для определения Rh фенотипа и Kell на иммуногематологическом анализаторе  ""Auto/Vue Innova"/Ortho Vision ,набор состоит из 400 кассет.</t>
  </si>
  <si>
    <t>Кассеты  для определения антигена Kell на иммуногематологическом анализаторе  ""Auto/Vue Innova"/Ortho Vision ,набор состоит из 100 кассет.</t>
  </si>
  <si>
    <t>ноябрь - 7 упак</t>
  </si>
  <si>
    <t xml:space="preserve">Тест-полосы для определения АЛТ на анализаторе  Reflotron Plus,набор состоит из 30 полос </t>
  </si>
  <si>
    <t>ноябрь 196 упак</t>
  </si>
  <si>
    <t>Пробирки вакуумные с К2ЭДТА для гематологических исследований. Объем 6,0 мл</t>
  </si>
  <si>
    <t>штука</t>
  </si>
  <si>
    <t>ноябрь - 5000 шт, декабрь -2500 шт</t>
  </si>
  <si>
    <t xml:space="preserve">Игла для взятия венозной крови 21G*1,5 в комплекте с одноразовым держателям и защитным колпачком </t>
  </si>
  <si>
    <t>ноябрь 1600 шт</t>
  </si>
  <si>
    <t xml:space="preserve">Набор реагентов  для качественного определения антител к возбудителю сифилиса в сыворотке и плазме крови человека на 500 тестов, для работы на автоматической системе Architect i2000sr. </t>
  </si>
  <si>
    <t>декабрь -10 наборов</t>
  </si>
  <si>
    <t xml:space="preserve">Набор контрольных образцов, содержащих и несодержащих антитела к возбудителю сифилиса, для работы на автоматической системе  Architect i2000sr. </t>
  </si>
  <si>
    <t xml:space="preserve">декабрь - 1 набор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</si>
</sst>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3" fontId="4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"/>
  <sheetViews>
    <sheetView tabSelected="1" topLeftCell="A21" workbookViewId="0">
      <selection activeCell="A2" sqref="A2:J27"/>
    </sheetView>
  </sheetViews>
  <sheetFormatPr defaultRowHeight="15" x14ac:dyDescent="0.25"/>
  <cols>
    <col min="1" max="1" width="5.5703125" customWidth="1"/>
    <col min="2" max="2" width="33.42578125" customWidth="1"/>
    <col min="3" max="3" width="11.42578125" style="5" customWidth="1"/>
    <col min="4" max="4" width="11.42578125" style="1" customWidth="1"/>
    <col min="5" max="6" width="13" customWidth="1"/>
    <col min="7" max="7" width="17.5703125" customWidth="1"/>
    <col min="8" max="8" width="16.28515625" customWidth="1"/>
    <col min="9" max="9" width="21.7109375" customWidth="1"/>
    <col min="10" max="10" width="12.28515625" customWidth="1"/>
  </cols>
  <sheetData>
    <row r="2" spans="1:13" x14ac:dyDescent="0.25">
      <c r="H2" s="11" t="s">
        <v>10</v>
      </c>
      <c r="I2" s="11"/>
      <c r="J2" s="11"/>
    </row>
    <row r="5" spans="1:13" ht="51" x14ac:dyDescent="0.25">
      <c r="A5" s="2" t="s">
        <v>0</v>
      </c>
      <c r="B5" s="2" t="s">
        <v>1</v>
      </c>
      <c r="C5" s="4" t="s">
        <v>2</v>
      </c>
      <c r="D5" s="2" t="s">
        <v>3</v>
      </c>
      <c r="E5" s="4" t="s">
        <v>8</v>
      </c>
      <c r="F5" s="2" t="s">
        <v>4</v>
      </c>
      <c r="G5" s="2" t="s">
        <v>14</v>
      </c>
      <c r="H5" s="2" t="s">
        <v>5</v>
      </c>
      <c r="I5" s="2" t="s">
        <v>6</v>
      </c>
      <c r="J5" s="2" t="s">
        <v>7</v>
      </c>
    </row>
    <row r="6" spans="1:13" ht="78.75" customHeight="1" x14ac:dyDescent="0.25">
      <c r="A6" s="12">
        <v>1</v>
      </c>
      <c r="B6" s="13" t="s">
        <v>15</v>
      </c>
      <c r="C6" s="13" t="s">
        <v>16</v>
      </c>
      <c r="D6" s="14">
        <v>6</v>
      </c>
      <c r="E6" s="15">
        <v>345776</v>
      </c>
      <c r="F6" s="15">
        <f t="shared" ref="F6:F11" si="0">D6*E6</f>
        <v>2074656</v>
      </c>
      <c r="G6" s="10" t="s">
        <v>11</v>
      </c>
      <c r="H6" s="16" t="s">
        <v>17</v>
      </c>
      <c r="I6" s="6" t="s">
        <v>9</v>
      </c>
      <c r="J6" s="7">
        <v>0</v>
      </c>
      <c r="M6" s="3"/>
    </row>
    <row r="7" spans="1:13" ht="51" x14ac:dyDescent="0.25">
      <c r="A7" s="12">
        <v>2</v>
      </c>
      <c r="B7" s="13" t="s">
        <v>18</v>
      </c>
      <c r="C7" s="13" t="s">
        <v>16</v>
      </c>
      <c r="D7" s="14">
        <v>9</v>
      </c>
      <c r="E7" s="15">
        <v>66492</v>
      </c>
      <c r="F7" s="15">
        <f t="shared" si="0"/>
        <v>598428</v>
      </c>
      <c r="G7" s="10" t="s">
        <v>11</v>
      </c>
      <c r="H7" s="16" t="s">
        <v>19</v>
      </c>
      <c r="I7" s="8" t="s">
        <v>12</v>
      </c>
      <c r="J7" s="9">
        <v>0</v>
      </c>
    </row>
    <row r="8" spans="1:13" ht="76.5" x14ac:dyDescent="0.25">
      <c r="A8" s="12">
        <v>3</v>
      </c>
      <c r="B8" s="13" t="s">
        <v>20</v>
      </c>
      <c r="C8" s="13" t="s">
        <v>16</v>
      </c>
      <c r="D8" s="14">
        <v>7</v>
      </c>
      <c r="E8" s="15">
        <v>74801</v>
      </c>
      <c r="F8" s="15">
        <f t="shared" si="0"/>
        <v>523607</v>
      </c>
      <c r="G8" s="10" t="s">
        <v>11</v>
      </c>
      <c r="H8" s="16" t="s">
        <v>21</v>
      </c>
      <c r="I8" s="8" t="s">
        <v>12</v>
      </c>
      <c r="J8" s="9">
        <v>0</v>
      </c>
    </row>
    <row r="9" spans="1:13" ht="63.75" x14ac:dyDescent="0.25">
      <c r="A9" s="12">
        <v>4</v>
      </c>
      <c r="B9" s="13" t="s">
        <v>22</v>
      </c>
      <c r="C9" s="13" t="s">
        <v>16</v>
      </c>
      <c r="D9" s="14">
        <v>2</v>
      </c>
      <c r="E9" s="15">
        <v>1246674</v>
      </c>
      <c r="F9" s="15">
        <f t="shared" si="0"/>
        <v>2493348</v>
      </c>
      <c r="G9" s="10" t="s">
        <v>11</v>
      </c>
      <c r="H9" s="16" t="s">
        <v>23</v>
      </c>
      <c r="I9" s="8" t="s">
        <v>12</v>
      </c>
      <c r="J9" s="9">
        <v>0</v>
      </c>
    </row>
    <row r="10" spans="1:13" ht="51" x14ac:dyDescent="0.25">
      <c r="A10" s="12">
        <v>5</v>
      </c>
      <c r="B10" s="13" t="s">
        <v>24</v>
      </c>
      <c r="C10" s="13" t="s">
        <v>16</v>
      </c>
      <c r="D10" s="14">
        <v>9</v>
      </c>
      <c r="E10" s="15">
        <v>66492</v>
      </c>
      <c r="F10" s="15">
        <f t="shared" si="0"/>
        <v>598428</v>
      </c>
      <c r="G10" s="10" t="s">
        <v>11</v>
      </c>
      <c r="H10" s="16" t="s">
        <v>19</v>
      </c>
      <c r="I10" s="8" t="s">
        <v>12</v>
      </c>
      <c r="J10" s="9">
        <v>0</v>
      </c>
    </row>
    <row r="11" spans="1:13" ht="51" x14ac:dyDescent="0.25">
      <c r="A11" s="12">
        <v>6</v>
      </c>
      <c r="B11" s="13" t="s">
        <v>25</v>
      </c>
      <c r="C11" s="13" t="s">
        <v>16</v>
      </c>
      <c r="D11" s="14">
        <v>8</v>
      </c>
      <c r="E11" s="15">
        <v>864438</v>
      </c>
      <c r="F11" s="15">
        <f t="shared" si="0"/>
        <v>6915504</v>
      </c>
      <c r="G11" s="10" t="s">
        <v>11</v>
      </c>
      <c r="H11" s="16" t="s">
        <v>26</v>
      </c>
      <c r="I11" s="8" t="s">
        <v>12</v>
      </c>
      <c r="J11" s="9">
        <v>0</v>
      </c>
    </row>
    <row r="12" spans="1:13" ht="51" x14ac:dyDescent="0.25">
      <c r="A12" s="12">
        <v>7</v>
      </c>
      <c r="B12" s="13" t="s">
        <v>27</v>
      </c>
      <c r="C12" s="13" t="s">
        <v>16</v>
      </c>
      <c r="D12" s="14">
        <v>23</v>
      </c>
      <c r="E12" s="15">
        <v>28809</v>
      </c>
      <c r="F12" s="15">
        <f>D12*E12</f>
        <v>662607</v>
      </c>
      <c r="G12" s="10" t="s">
        <v>11</v>
      </c>
      <c r="H12" s="16" t="s">
        <v>28</v>
      </c>
      <c r="I12" s="8" t="s">
        <v>12</v>
      </c>
      <c r="J12" s="9">
        <v>0</v>
      </c>
    </row>
    <row r="13" spans="1:13" ht="76.5" x14ac:dyDescent="0.25">
      <c r="A13" s="12">
        <v>8</v>
      </c>
      <c r="B13" s="13" t="s">
        <v>29</v>
      </c>
      <c r="C13" s="13" t="s">
        <v>16</v>
      </c>
      <c r="D13" s="14">
        <v>1</v>
      </c>
      <c r="E13" s="15">
        <v>74689</v>
      </c>
      <c r="F13" s="15">
        <f t="shared" ref="F13:F24" si="1">D13*E13</f>
        <v>74689</v>
      </c>
      <c r="G13" s="10" t="s">
        <v>11</v>
      </c>
      <c r="H13" s="16" t="s">
        <v>30</v>
      </c>
      <c r="I13" s="8" t="s">
        <v>12</v>
      </c>
      <c r="J13" s="9">
        <v>0</v>
      </c>
    </row>
    <row r="14" spans="1:13" ht="76.5" x14ac:dyDescent="0.25">
      <c r="A14" s="12">
        <v>9</v>
      </c>
      <c r="B14" s="13" t="s">
        <v>31</v>
      </c>
      <c r="C14" s="13" t="s">
        <v>16</v>
      </c>
      <c r="D14" s="14">
        <v>1</v>
      </c>
      <c r="E14" s="15">
        <v>74689</v>
      </c>
      <c r="F14" s="15">
        <f t="shared" si="1"/>
        <v>74689</v>
      </c>
      <c r="G14" s="10" t="s">
        <v>11</v>
      </c>
      <c r="H14" s="16" t="s">
        <v>30</v>
      </c>
      <c r="I14" s="8" t="s">
        <v>12</v>
      </c>
      <c r="J14" s="9">
        <v>0</v>
      </c>
    </row>
    <row r="15" spans="1:13" ht="51" x14ac:dyDescent="0.25">
      <c r="A15" s="12">
        <v>10</v>
      </c>
      <c r="B15" s="13" t="s">
        <v>32</v>
      </c>
      <c r="C15" s="13" t="s">
        <v>16</v>
      </c>
      <c r="D15" s="14">
        <v>9</v>
      </c>
      <c r="E15" s="15">
        <v>71476</v>
      </c>
      <c r="F15" s="15">
        <f t="shared" si="1"/>
        <v>643284</v>
      </c>
      <c r="G15" s="10" t="s">
        <v>11</v>
      </c>
      <c r="H15" s="16" t="s">
        <v>33</v>
      </c>
      <c r="I15" s="8" t="s">
        <v>12</v>
      </c>
      <c r="J15" s="9">
        <v>0</v>
      </c>
    </row>
    <row r="16" spans="1:13" ht="51" x14ac:dyDescent="0.25">
      <c r="A16" s="12">
        <v>11</v>
      </c>
      <c r="B16" s="13" t="s">
        <v>34</v>
      </c>
      <c r="C16" s="13" t="s">
        <v>16</v>
      </c>
      <c r="D16" s="14">
        <v>20</v>
      </c>
      <c r="E16" s="15">
        <v>25774</v>
      </c>
      <c r="F16" s="15">
        <f t="shared" si="1"/>
        <v>515480</v>
      </c>
      <c r="G16" s="10" t="s">
        <v>11</v>
      </c>
      <c r="H16" s="16" t="s">
        <v>35</v>
      </c>
      <c r="I16" s="8" t="s">
        <v>12</v>
      </c>
      <c r="J16" s="9">
        <v>0</v>
      </c>
    </row>
    <row r="17" spans="1:10" ht="114.75" x14ac:dyDescent="0.25">
      <c r="A17" s="12">
        <v>12</v>
      </c>
      <c r="B17" s="13" t="s">
        <v>36</v>
      </c>
      <c r="C17" s="13" t="s">
        <v>16</v>
      </c>
      <c r="D17" s="14">
        <v>5</v>
      </c>
      <c r="E17" s="15">
        <v>698438</v>
      </c>
      <c r="F17" s="15">
        <f t="shared" si="1"/>
        <v>3492190</v>
      </c>
      <c r="G17" s="10" t="s">
        <v>11</v>
      </c>
      <c r="H17" s="16" t="s">
        <v>37</v>
      </c>
      <c r="I17" s="8" t="s">
        <v>12</v>
      </c>
      <c r="J17" s="9">
        <v>0</v>
      </c>
    </row>
    <row r="18" spans="1:10" ht="89.25" x14ac:dyDescent="0.25">
      <c r="A18" s="12">
        <v>13</v>
      </c>
      <c r="B18" s="13" t="s">
        <v>38</v>
      </c>
      <c r="C18" s="13" t="s">
        <v>16</v>
      </c>
      <c r="D18" s="14">
        <v>10</v>
      </c>
      <c r="E18" s="15">
        <v>581000</v>
      </c>
      <c r="F18" s="15">
        <f t="shared" si="1"/>
        <v>5810000</v>
      </c>
      <c r="G18" s="10" t="s">
        <v>11</v>
      </c>
      <c r="H18" s="16" t="s">
        <v>39</v>
      </c>
      <c r="I18" s="8" t="s">
        <v>12</v>
      </c>
      <c r="J18" s="9">
        <v>0</v>
      </c>
    </row>
    <row r="19" spans="1:10" ht="63.75" x14ac:dyDescent="0.25">
      <c r="A19" s="12">
        <v>14</v>
      </c>
      <c r="B19" s="13" t="s">
        <v>40</v>
      </c>
      <c r="C19" s="13" t="s">
        <v>16</v>
      </c>
      <c r="D19" s="14">
        <v>16</v>
      </c>
      <c r="E19" s="15">
        <v>14496</v>
      </c>
      <c r="F19" s="15">
        <f t="shared" si="1"/>
        <v>231936</v>
      </c>
      <c r="G19" s="10" t="s">
        <v>11</v>
      </c>
      <c r="H19" s="16" t="s">
        <v>41</v>
      </c>
      <c r="I19" s="8" t="s">
        <v>12</v>
      </c>
      <c r="J19" s="9">
        <v>0</v>
      </c>
    </row>
    <row r="20" spans="1:10" ht="51" x14ac:dyDescent="0.25">
      <c r="A20" s="12">
        <v>15</v>
      </c>
      <c r="B20" s="13" t="s">
        <v>42</v>
      </c>
      <c r="C20" s="13" t="s">
        <v>16</v>
      </c>
      <c r="D20" s="14">
        <v>10</v>
      </c>
      <c r="E20" s="15">
        <v>1011114</v>
      </c>
      <c r="F20" s="15">
        <f t="shared" si="1"/>
        <v>10111140</v>
      </c>
      <c r="G20" s="10" t="s">
        <v>11</v>
      </c>
      <c r="H20" s="16" t="s">
        <v>39</v>
      </c>
      <c r="I20" s="8" t="s">
        <v>12</v>
      </c>
      <c r="J20" s="9">
        <v>0</v>
      </c>
    </row>
    <row r="21" spans="1:10" ht="51" x14ac:dyDescent="0.25">
      <c r="A21" s="12">
        <v>16</v>
      </c>
      <c r="B21" s="13" t="s">
        <v>43</v>
      </c>
      <c r="C21" s="13" t="s">
        <v>16</v>
      </c>
      <c r="D21" s="14">
        <v>7</v>
      </c>
      <c r="E21" s="15">
        <v>465664</v>
      </c>
      <c r="F21" s="15">
        <f t="shared" si="1"/>
        <v>3259648</v>
      </c>
      <c r="G21" s="10" t="s">
        <v>11</v>
      </c>
      <c r="H21" s="16" t="s">
        <v>44</v>
      </c>
      <c r="I21" s="8" t="s">
        <v>12</v>
      </c>
      <c r="J21" s="9">
        <v>0</v>
      </c>
    </row>
    <row r="22" spans="1:10" ht="51" x14ac:dyDescent="0.25">
      <c r="A22" s="12">
        <v>17</v>
      </c>
      <c r="B22" s="13" t="s">
        <v>45</v>
      </c>
      <c r="C22" s="13" t="s">
        <v>16</v>
      </c>
      <c r="D22" s="14">
        <v>196</v>
      </c>
      <c r="E22" s="15">
        <v>31292</v>
      </c>
      <c r="F22" s="15">
        <f t="shared" si="1"/>
        <v>6133232</v>
      </c>
      <c r="G22" s="10" t="s">
        <v>11</v>
      </c>
      <c r="H22" s="16" t="s">
        <v>46</v>
      </c>
      <c r="I22" s="8" t="s">
        <v>12</v>
      </c>
      <c r="J22" s="9">
        <v>0</v>
      </c>
    </row>
    <row r="23" spans="1:10" ht="51" x14ac:dyDescent="0.25">
      <c r="A23" s="12">
        <v>18</v>
      </c>
      <c r="B23" s="13" t="s">
        <v>47</v>
      </c>
      <c r="C23" s="13" t="s">
        <v>48</v>
      </c>
      <c r="D23" s="14">
        <v>7500</v>
      </c>
      <c r="E23" s="15">
        <v>60.53</v>
      </c>
      <c r="F23" s="15">
        <f t="shared" si="1"/>
        <v>453975</v>
      </c>
      <c r="G23" s="10" t="s">
        <v>11</v>
      </c>
      <c r="H23" s="16" t="s">
        <v>49</v>
      </c>
      <c r="I23" s="8" t="s">
        <v>12</v>
      </c>
      <c r="J23" s="9">
        <v>0</v>
      </c>
    </row>
    <row r="24" spans="1:10" ht="51" x14ac:dyDescent="0.25">
      <c r="A24" s="12">
        <v>19</v>
      </c>
      <c r="B24" s="16" t="s">
        <v>50</v>
      </c>
      <c r="C24" s="16" t="s">
        <v>48</v>
      </c>
      <c r="D24" s="10">
        <v>1600</v>
      </c>
      <c r="E24" s="10">
        <v>198</v>
      </c>
      <c r="F24" s="15">
        <f t="shared" si="1"/>
        <v>316800</v>
      </c>
      <c r="G24" s="10" t="s">
        <v>11</v>
      </c>
      <c r="H24" s="16" t="s">
        <v>51</v>
      </c>
      <c r="I24" s="8" t="s">
        <v>12</v>
      </c>
      <c r="J24" s="9">
        <v>0</v>
      </c>
    </row>
    <row r="25" spans="1:10" ht="76.5" x14ac:dyDescent="0.25">
      <c r="A25" s="12">
        <v>20</v>
      </c>
      <c r="B25" s="16" t="s">
        <v>52</v>
      </c>
      <c r="C25" s="16" t="s">
        <v>13</v>
      </c>
      <c r="D25" s="10">
        <v>10</v>
      </c>
      <c r="E25" s="15">
        <v>598954</v>
      </c>
      <c r="F25" s="15">
        <f>D25*E25</f>
        <v>5989540</v>
      </c>
      <c r="G25" s="10" t="s">
        <v>11</v>
      </c>
      <c r="H25" s="16" t="s">
        <v>53</v>
      </c>
      <c r="I25" s="8" t="s">
        <v>12</v>
      </c>
      <c r="J25" s="9">
        <v>0</v>
      </c>
    </row>
    <row r="26" spans="1:10" ht="63.75" x14ac:dyDescent="0.25">
      <c r="A26" s="17">
        <v>21</v>
      </c>
      <c r="B26" s="16" t="s">
        <v>54</v>
      </c>
      <c r="C26" s="16" t="s">
        <v>13</v>
      </c>
      <c r="D26" s="10">
        <v>1</v>
      </c>
      <c r="E26" s="15">
        <v>67014</v>
      </c>
      <c r="F26" s="15">
        <f>D26*E26</f>
        <v>67014</v>
      </c>
      <c r="G26" s="10" t="s">
        <v>11</v>
      </c>
      <c r="H26" s="16" t="s">
        <v>55</v>
      </c>
      <c r="I26" s="8" t="s">
        <v>12</v>
      </c>
      <c r="J26" s="9">
        <v>0</v>
      </c>
    </row>
  </sheetData>
  <mergeCells count="1">
    <mergeCell ref="H2:J2"/>
  </mergeCells>
  <pageMargins left="0.27559055118110237" right="0.23622047244094491" top="0.31496062992125984" bottom="0.27559055118110237" header="0.31496062992125984" footer="0.31496062992125984"/>
  <pageSetup paperSize="9" scale="91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2021-10-13T05:10:00Z</dcterms:modified>
</cp:coreProperties>
</file>