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435"/>
  </bookViews>
  <sheets>
    <sheet name="Лист1" sheetId="1" r:id="rId1"/>
    <sheet name="Лист2" sheetId="2" r:id="rId2"/>
  </sheets>
  <calcPr calcId="15251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 l="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4" i="2"/>
  <c r="F8" i="1" l="1"/>
  <c r="F7" i="1"/>
</calcChain>
</file>

<file path=xl/sharedStrings.xml><?xml version="1.0" encoding="utf-8"?>
<sst xmlns="http://schemas.openxmlformats.org/spreadsheetml/2006/main" count="232" uniqueCount="58">
  <si>
    <t>№</t>
  </si>
  <si>
    <t>DDP пункт назначения/DDP баратын жер</t>
  </si>
  <si>
    <t>Наименование изделий медицинского назначения/Медициналық мақсаттағы бұйымдардың атауы</t>
  </si>
  <si>
    <t xml:space="preserve"> Единица измерения/Өлшем бірлігі</t>
  </si>
  <si>
    <t>Количество/Саны</t>
  </si>
  <si>
    <t>Цена, тенге/Бағасы, теңге</t>
  </si>
  <si>
    <t xml:space="preserve"> Сумма, тенге/Сомасы, теңге</t>
  </si>
  <si>
    <t>Условия поставки  (в соответствии с ИНКОТЕРМС 2020)/Жеткізу шарттары (сәйкес ИНКОТЕРМС 2020)</t>
  </si>
  <si>
    <t xml:space="preserve">Приложение 2 к Протоколу об итогах закупа способом запроса ценовых предложений  лекарственных средств и медицинских  изделий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 на 2025 год (35 лотов)/"2025 жылға арналған міндетті әлеуметтік медициналық сақтандыру жүйесінде тегін медициналық көмектің және медициналық көмектің кепілдік берілген көлемін көрсету бойынша дәрілік заттар мен медициналық бұйымдардың баға ұсыныстарын сұрату тәсілімен сатып алу қорытындылары туралы хаттамаға 2-қосымша (35 лот)
</t>
  </si>
  <si>
    <t xml:space="preserve">Приложение 1 к Протоколу об итогах закупа способом запроса ценовых предложений  лекарственных средств и медицинских  изделий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 на 2025 год (35 лотов)/"2025 жылға арналған міндетті әлеуметтік медициналық сақтандыру жүйесінде тегін медициналық көмектің және медициналық көмектің кепілдік берілген көлемін көрсету бойынша дәрілік заттар мен медициналық бұйымдардың баға ұсыныстарын сұрату тәсілімен сатып алу қорытындылары туралы хаттамаға 1-қосымша (35 лот)
</t>
  </si>
  <si>
    <t xml:space="preserve"> Тест-система "Фибриноген по Клауссу (только тромбиновый реагент)" 10*2,0мл/ Область назначения: для количественного определения фибриногена по Клауссу в вирусинактивированной плазме и криопреципитате.                                                                        
Требования к функциональности: для работы на коагулометре. Требования к техническим характеристикам:  тромбиновый реагент -100 единиц бычьего тромбина со стабилизаторами. Требования к комплектации:  тромбиновый реагент 10 флаконов  х2,0мл Требования к эксплуатационным характеристикам:  температура хранения  и транспортировки от +2 до+8 С. Качественные характеристики:  определение количества фибриногена 
</t>
  </si>
  <si>
    <t>упаковка/қаптама</t>
  </si>
  <si>
    <t xml:space="preserve">Тестовый реагент "Буфер Оуренса" 10*25,0мл /Область назначения: для количественного определения фибриногена по Клауссу в вирусинактивированной плазме и криопреципитате.   
Требования к функциональности: для работы на коагулометре. Требования к техническим характеристикам: буфер Оуренса - раствор натрия хлорида и натрия азида в качестве стабилизатора. Требования к комплектации: буфер Оуренса 10 флаконов х25,0мл. Требования к эксплуатационным характеристикам: температура хранения и транспортировки от +2 до+8 С. Качественные характеристики: для разведения исследуемого образца  
</t>
  </si>
  <si>
    <t xml:space="preserve">АПТВ (Активированное порциальное тромбопластиновое время) Л-Минус (кремниевый активатор) /Область назначения: для количественного определения 8 фактора в плазме, криопреципитате.                                                                                                                            Требования к функциональности: для работы на коагулометре. Требования к техническим характеристикам:) Набор состоит из двух жидких компонентов: тонкодисперсной суспензии смеси алюминиевой и магниевой соли кремниевой кислоты с фосфолипидами и 0,025М раствора кальция хлорида. Требования к комплектации: АЧТВ (кремниевый активатор L минус) 5 флаконов по 10,0 мл; хлорид кальция 5 флаконов по 10,0 мл.                                                                                                                                          
Требования к эксплуатационным характеристикам: температура хранения и транспортировки от +2 до+8 С.
Качественные характеристики: определение количества фактора 8
</t>
  </si>
  <si>
    <t xml:space="preserve">Калибровочная плазма/Область назначения:  для калибровки тестов для определения 8 фактора, фибриногена в плазме, криопреципитате. Требования к функциональности:   для работы на коагулометре.  Требования к техническим характеристикам: светло- желтый сухой плотный лиофилизат.                                                                                                                                                                                  Требования к комплектации: 10 флаконов по 1,0 мл. Требования к эксплуатационным характеристикам:  температура хранения  и транспортировки от +2 до+8 С. Качественные характеристики:  калибровка анализатора
</t>
  </si>
  <si>
    <t>набор/жиынтық</t>
  </si>
  <si>
    <t xml:space="preserve">Нормальная контрольная плазма/Область назначения:  для контроля качества специальных тестов (8 фактор, фибриноген в плазме, криопреципитате). Требования к функциональности:  для работы на коагулометре.
Требования к техническим характеристикам: буферизированная, лиофилизированная плазма для специальных тестов, норма.                                                                                                                                                                                                              Требования к комплектации:10 флаконов по 1,0 мл Требования к эксплуатационным характеристикам:   температура хранения  и транспортировки от +2 до+8 С. Качественные характеристики:  контроль работы анализатора
</t>
  </si>
  <si>
    <t xml:space="preserve">Патология контрольная плазма/Область назначения:  для контроля качества специальных тестов (8 фактор, фибриноген в плазме, криопреципитате). Требования к функциональности:  для работы на коагулометре.
Требования к техническим характеристикам: буферизированная, лиофилизированная плазма для специальных тестов, патология.                                                                                                                                                                                                           Требования к комплектации:10 флаконов по 1,0 мл. Требования к эксплуатационным характеристикам:   температура хранения  и транспортировки от +2 до+8 С. Качественные характеристики:  контроль работы анализатора
</t>
  </si>
  <si>
    <t xml:space="preserve">Реактив Фактор VIII дефицитная плазма 10*1 мл/патоплазма/Область назначения: для количественного определения 8 фактора в плазме, криопреципитате.                                                                                                                                              Требования к функциональности для работы на коагулометре. Требования к техническим характеристикам:  лиофилизированная плазма человеческой крови, содержащая менее 1% остаточной активности фактора 8.                                                                                                                                  
 Требования к комплектации: 10 флаконов по 1,0 мл Требования к эксплуатационным характеристикам:  температура хранения  и транспортировки от +2 до+8 С. Качественные характеристики: определение фактора 8
</t>
  </si>
  <si>
    <t xml:space="preserve">Готовый к использованию бесцветный очищающий раствор для проточных цитометров BD FACS./Область назначения: цитометрические исследования. Требования к функциональности: для цитометрических исследований крови в службе крови на  аппарате BD FACS Lyric. Требования к техническим характеристикам:  Готовый к использованию бесцветный очищающий раствор для проточных цитометров BD FACSLyric. Для диагностики in vitro. Требования к комплектации: Поставляется в пластиковый контейнерах объемом 5 л. Требования к эксплуатационным характеристикам: температура хранения и транспортировки от +2 до+30 С. Качественные характеристики:  содержит гипохлорит натрия
</t>
  </si>
  <si>
    <t xml:space="preserve">Раствор для пробоподготовки для проточного цитофлуориметра BD Facs Calibur/ BD FACSCanto II, 5л/Область назначения: раствор для разбавления клеточной суспензии при пробоподготовке.                                                                                                                             Требования к функциональности: для работы на аппарате  BD FACSLyric. Требования к техническим характеристикам: Готовый к использованию раствор для пробоподготовки, предствляющий собой PBS. Для диагностики in vitro.  Требования к комплектации: в пластиковом контейнере, объемом 5 литров.
Требования к эксплуатационным характеристикам: температура хранения  и транспортировки от +2 до+30 С.
Качественные характеристики:  для пробоподготовки исследования
</t>
  </si>
  <si>
    <t xml:space="preserve">Контрольные реагенты для определения качества лейкодеплеции для проточного цитофлуориметра BD Facs Calibur/ BDFACSLyric /Область назначения: для внутреннего контроля качества 
Требования к функциональности: для работы аппарате  BD FACSLyric 
Требования к техническим характеристикам: четыре пробирки с контрольным материалом, на 25 тестов каждая. Высокий контроль лейкоцитов в концентрате тромбоцитов, низкий контроль лейкоцитов в концентрате тромбоцитов, высокий контроль лейкоцитов в эритроцитарной массе, низкий контроль лейкоцитов в эритроцитарной массе. Для диагностики in vitro.                                                                                          
Требования к комплектации: 4 пробирки по 25 тестов
Требования к эксплуатационным характеристикам: температура хранения  и транспортировки от +2 до+8 С.
Качественные характеристики: внутрилабораторный контроль качества
</t>
  </si>
  <si>
    <t xml:space="preserve">Разбавитель цельной крови  20 л/Область назначения: Разбавитель цельной крови для анализатора Sysmex XN-L 450
Требования к функциональности: для проведения общего анализа крови для разбавления пробы
Требования к техническим характеристикам: Реагент используется в канале XN-CBC для анализа количества и определения размеров эритроцитов и тромбоцитов с применением метода гидродинамической фокусировки. Кроме того, он используется в качестве фокусирующей жидкости на автоматических гематологических анализаторах, а также, защищает клетки эритроцитов и тромбоциов, предотвращает обратный поток, действует как изотонический разбавитель и промывает линии анализатора между каждым образцом.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Требования к комплектации: пластиковый контейнер, объемом не менее 20л, винтовая пластиковая крышка.
Требования к эксплуатационным характеристикам: Состав: малеиновая кислота &lt;10%. Условия хранения: закрытый реагент хранится при 2-35°С до истечения срока годности; после вскрытия реагент стабилен 60 дней. Фасовка: 1х20 л. 
Качественные характеристики: Поставляемый набор должен быть совместим с версией установленного программного обеспечения.
</t>
  </si>
  <si>
    <t xml:space="preserve">Реагент для определения концентрации гемоглобина в крови 3x500 мл/Область назначения: Реагент для определения концентрации гемоглобина в крови для анализатора Sysmex XN-L 450
Требования к функциональности: для проведения общего анализа крови
Требования к техническим характеристикам: Реагент используется в канале XN-CBC для получения результата по гемоглобину с помощью спектрофотометрии. Ключевым компонентом является лаурилсульфат натрия, молекула, имеющая гидрофобные/гидрофильные части. При смешивании с образцом SLS вызывает лизис эритроцитов, что позволяет гидрофобной части прикрепиться к молекуле глобина. Это вызывает конформационное изменение молекулы глобина, которое приводит к окислению гем-группы из Fe2+ в Fe3+. После окисления гидрофильная часть SLS присоединяется к гем-группе, образуя стабильный окрашенный комплекс, который затем пропускают через спектрофотометр и считывают при длине волны 555 нм.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Требования к эксплуатационным характеристикам: Состав: лаурилсульфат натрия 1,7 г/л. Условия хранения: закрытый реагент хранится 12 месяцев со дня изготовления при 1-30°С; после вскрытия реагент стабилен 60 дней. Фасовка: 3х500 мл
Качественные характеристики: определения концентрации гемоглобина в крови
</t>
  </si>
  <si>
    <t xml:space="preserve">Лизирующий реагент  2.0 л/Область назначения: Лизирующий реагент для анализатора Sysmex XN-L 450
Требования к функциональности: для проведения общего анализа крови
Требования к техническим характеристикам: Реагент гемолизирует эритроциты, предварительно разбавляя образец 1:60, а мембраны лейкоцитов становятся проницаемыми, что позволяет Fluorocell WDF проникать в клетки для дальнейшего окрашивания. После реакций с реагентами и анализа клеток с использованием флуоресцентной проточной цитометрии различные популяции клеток помещают на скаттерграмму рассеяния канала WDF на основе их бокового рассеянного света (SSC) и бокового флуоресцентного света (SFL).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Требования к эксплуатационным характеристикам: Состав: четвертичные органические аммониевые соли 0,07%, неионогенное поверхностно-активное вещество 0,17%. Условия хранения: закрытый реагент хранится при 2-35°С до истечения срока годности; после вскрытия реагент стабилен 90 дней. Фасовка: 1х2 л.
Качественные характеристики: Лизирующий реагент
</t>
  </si>
  <si>
    <t xml:space="preserve">Окрашивающий реагент 2x22 мл/Область назначения: Окрашивающий реагент  для анализатора Sysmex XN-L 450
Требования к функциональности: для проведения общего анализа крови
Требования к техническим характеристикам: Реагент используется для окрашивания ядросодержащих клеток после реакции лизиса. Ядерное и гранулярное содержимое клеток окрашивается, что позволяет дифференцировать клетки благодаря интенсивности их окрашивания и внутренней клеточной сложности. После реакций с реагентами и анализа клеток с использованием флуоресцентной проточной цитометрии различные популяции клеток помещают на скаттерграмму рассеяния канала WDF на основе их бокового рассеянного света (SSC) и бокового флуоресцентного света (SFL).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Требования к эксплуатационным характеристикам: Состав: полиметин 0,002 %, метанол 3,0%, этиленгликоль 96,9%. Условия хранения: закрытый реагент хранится при 2-35°С до истечения срока годности; после вскрытия реагент стабилен 90 дней. Фасовка: 2х22 мл.
Качественные характеристики: окрашивающий реагент
</t>
  </si>
  <si>
    <t xml:space="preserve">Контрольная кровь, низкий уровень, для проведения контроля качества работы гематологического анализатора по 20 диагностическим и 3 сервисным параметрам,  Sysmex XN 450 /Область назначения Контрольная кровь L1 для анализатора Sysmex XN-L 450
Требования к функциональности: для проведения общего анализа крови
Требования к техническим характеристикам: Контрольный материал низкого диапазона (первый уровень) предназначен для использования в качестве гематологической контрольной крови общего подсчета клеток крови (CBC), дифференциального анализа лейкоцитов и параметров ретикулоцитов на приборах серии Sysmex XN-L. Использование стабилизированных клеточных препаратов для контроля гематологического оборудования является общепринятой процедурой. Состав: стабилизированные эритроциты человека, лейкоциты и тромбоцитарный компонент в консервирующей среде.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Требования к комплектации: Фасовка: 1х3 мл.
Требования к эксплуатационным характеристикам:  Условия хранения: закрытый контрольный материал хранится при 2-8°С до истечения срока годности; после вскрытия контрольный реагент стабилен 15 дней. 
Качественные характеристики: Контрольная кровь                                                                   
</t>
  </si>
  <si>
    <t>штука/дана</t>
  </si>
  <si>
    <t xml:space="preserve">Контрольная кровь, нормальный уровень, для проведения контроля качества работы гематологического анализатора по 20 диагностическим и 3 сервисным параметрам, Sysmex XN 450/Область назначения Контрольная кровь L2 для анализатора Sysmex XN-L 450
Требования к функциональности: для проведения общего анализа крови
Требования к техническим характеристикам: Контрольный материал нормального диапазона (второй уровень) предназначен для использования в качестве гематологической контрольной крови общего подсчета клеток крови (CBC), дифференциального анализа лейкоцитов и параметров ретикулоцитов на приборах серии Sysmex XN-L. Использование стабилизированных клеточных препаратов для контроля гематологического оборудования является общепринятой процедурой. Состав: стабилизированные эритроциты человека, лейкоциты и тромбоцитарный компонент в консервирующей среде.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Требования к комплектации: Фасовка: 1х3 мл.
Требования к эксплуатационным характеристикам:  Условия хранения: закрытый контрольный материал хранится при 2-8°С до истечения срока годности; после вскрытия контрольный реагент стабилен 15 дней. 
Качественные характеристики: Контрольная кровь                                                                   
</t>
  </si>
  <si>
    <t xml:space="preserve">Контрольная кровь, высокий уровень, для проведения контроля качества работы гематологического анализатора по 20 диагностическим и 3 сервисным параметрам, Sysmex XN 450/Область назначения Контрольная кровь L3 для анализатора Sysmex XN-L 450
Требования к функциональности: для проведения общего анализа крови
Требования к техническим характеристикам: Контрольный материал высокого диапазона (третий уровень) предназначен для использования в качестве гематологической контрольной крови общего подсчета клеток крови (CBC), дифференциального анализа лейкоцитов и параметров ретикулоцитов на приборах серии Sysmex XN-L. Использование стабилизированных клеточных препаратов для контроля гематологического оборудования является общепринятой процедурой. Состав: стабилизированные эритроциты человека, лейкоциты и тромбоцитарный компонент в консервирующей среде.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Требования к комплектации: Фасовка: 1х3 мл.
Требования к эксплуатационным характеристикам:  Условия хранения: закрытый контрольный материал хранится при 2-8°С до истечения срока годности; после вскрытия контрольный реагент стабилен 15 дней. 
Качественные характеристики: Контрольная кровь                   
</t>
  </si>
  <si>
    <t xml:space="preserve">Сильнощелочной очиститель объем 50 мл, для удаления лизирующих реагентов, клеточных остатков и протеинов крови из гидравлической системы прибора. Предназначен для использования в гематологических анализаторах компании Sysmex /Область назначения: для удаления лизирующих реагентов, остатков клеток и белков крови, остающихся в гидравлической системе, измерительных камер, роторного клапана образцов, иглы, проточной камеры.                                                                                                                                                                                          Требования к функциональности: для работы на гематологическом анализаторе Sysmex XN
Требования к техническим характеристикам: сильный щелочной детергент (гипохлорид натрия 5,00%)                                                                                                                              Требования к комплектации: флакон 50 мл                                                               
Требования к эксплуатационным характеристикам: температура хранения  и транспортировки от +15 до+30 С.
Качественные характеристики: для удаления лизирующих реагентов, остатков клеток и белков крови, остающихся в гидравлической системе, измерительных камер,роторного клапана образцов, иглы, проточной камеры.                                                                                                                                                                                          
</t>
  </si>
  <si>
    <t xml:space="preserve">Контрольный материал низкого уровня для работы на анализаторе свободного гемоглобина /Область назначения:  внутренний контроль качества                                                                      
Требования к функциональности:   для работы на  анализаторе свободного гемоглобина
Требования к техническим характеристикам: контрольный материал с низкими значениями контролируемых параметров Hb1                                                                       
Требования к комплектации: в упаковке 2 флакона по 1,0 мл 
Требования к эксплуатационным характеристикам: температура хранения  и транспортировки от +2 до+8 С.
Качественные характеристики:  контроль работы анализатора
</t>
  </si>
  <si>
    <t xml:space="preserve">Контрольный материал нормального уровня для работы на анализаторе свободного гемоглобина /Область назначения: внутренний контроль качества                                                                        
Требования к функциональности: для работы на анализаторе свободного гемоглобина
Требования к техническим характеристикам: контрольный материал с нормальными значениями контролируемых параметров Hb3                                                                       
Требования к комплектации: в упаковке 2 флакона по 1,0 мл
Требования к эксплуатационным характеристикам: температура хранения и транспортировки от +2 до+8 С.
Качественные характеристики: контроль работы анализатора
</t>
  </si>
  <si>
    <t xml:space="preserve">Контрольный материал высокого уровня для работы на анализаторе свободного гемоглобина /Область назначения: внутренний контроль качества                                                                        
Требования к функциональности: для работы на анализаторе свободного гемоглобина
Требования к техническим характеристикам: контрольный материал с высокими значениями контролируемых параметров Hb2                                                                      
Требования к комплектации: в упаковке 2 флакона по 1,0 мл
Требования к эксплуатационным характеристикам: температура хранения и транспортировки от +2 до+8 С
Качественные характеристики: контроль работы анализатора
</t>
  </si>
  <si>
    <t xml:space="preserve">Набор из 7-цветных частиц используется для компенсации флуоресценции в проточном цитометре. Включает один пакет из 5 одноразовых пробирок для каждого из следующих 7 флуорохромов (всего 35 пробирок)/Область назначения: для компенсации флуоресценции в проточном цитометре.
Требования к функциональности: Набор из FC 7-цветных частиц  
Требования к техническим характеристикам: Включает 7 флуорохромов (всего 35 пробирок): FITC, PE, PerCP-Cy™5.5, PerCP, PE-Cy™7, APC, APC-Cy7. Для диагностики in vitro.
Требования к комплектации: Включает один пакет с 5 одноразовыми пробирками для каждого из 7 флуорохромов
Требования к эксплуатационным характеристикам: температура хранения и транспортировки от +2 до+8 С.
Качественные характеристики: для работы на проточном цитометре
</t>
  </si>
  <si>
    <t xml:space="preserve">Спиртовые салфетки для инъекций, размер 80*50 мм  в упаковке 1 шт. Наименование: Спиртовые салфетки для инъекций, размер 80*50мм, пропитанные 70% этиловым спиртовым раствором не менее 3,0 граммов, в индивидуальной упаковке по 1 шт. Салфетки одноразового применения.
Область назначения: В медицине, перевязочный материал
Качественные характеристики: Салфетки, предварительно пропитанное 70 % этиловым спритом и из нетканого  материала. Салфетки одноразового применения. Пропитана 70% этиловым спиртом. Экспозиция обработки не более 30 сек. Салфетка прямоугольная, белая. Количество спирта в одной салфетке не менее 3,0 грамма. Плотность материала не менее 40 г/м³. Структура гладкая. Упаковка материала, гарантирует стерильность салфеток в течении 3 лет от даты производства.
Эксплуатационные характеристики: Предназначены для обработки кожи до и после инъекций, дезинфекционной обработки мелких травм кожи, рук медицинского персонала и рабочих поверхностей. Не оставляет на поверхности кожи волокнистых компонентов, не вызывает аллергических, местно- раздражающих эффектов. 
Технические характеристики: Размер салфеток ширина не менее  80мм, длина не менее 50мм. В упаковке по одной салфетке. Салфетки пропитаны раствором этилового спирта высшей очистки не менее 70 %. 
Функциональные характеристики:  Упакована в индивидуальную упаковку из многослойного комбинированного материала обеспечивающий сохранение исходной стерильности салфеток,  с нанесенной боковой перфорацией для удобства вскрытия перед использованием. По степени воздействия на организм человека относится не более чем 4-му классу опасности. Вскрытие упаковки не должно требовать ножниц.
Требования к комплектации:  Салфетки в индивидуальных заводских упаковках. Материал изготовления салфетки полотно нетканое гидросплетенное «спанлейс». Упакованы в герметичной, гофро каробки.
Условия хранения: Сухое место, комнатная температура.
Кол-во: 37500 шт
</t>
  </si>
  <si>
    <t xml:space="preserve">Спиртовые салфетки для инъекций, размер 150*150 мм  в упаковке 1 шт.  Наименование: Спиртовые салфетки для инъекций, размер 15*15 см(150*150мм), пропитанные 70% этиловым спиртовым раствором не менее 3,0 граммов, в индивидуальной упаковке по 1 шт. Салфетки одноразового применения.
Область назначения: В медицине, перевязочный материал
Качественные характеристики: Салфетки, предварительно пропитанное 70 % этиловым спритом и из нетканого  материала. Салфетки одноразового применения. Пропитана 70% этиловым спиртом. Экспозиция обработки не более 30 сек. Салфетка прямоугольная, белая. Количество спирта в одной салфетке не менее 3,0 грамма. Плотность материала не менее 40 г/м³. Структура гладкая. Упаковка материала, гарантирует стерильность салфеток в течении 3 лет от даты производства. 
Эксплуатационные характеристики: Предназначены для обработки кожи до и после инъекций, дезинфекционной обработки мелких травм кожи, рук медицинского персонала и рабочих поверхностей. Не оставляет на поверхности кожи волокнистых компонентов, не вызывает аллергических, местно- раздражающих эффектов. 
Технические характеристики: Размер салфеток ширина не менее  150мм, длина не менее 150мм. В упаковке по одной салфетке. Салфетки пропитаны раствором этилового спирта высшей очистки не менее 70. 
Функциональные характеристики:  Упакована в индивидуальную упаковку из многослойного комбинированного материала обеспечивающий сохранение исходной стерильности салфеток,  с нанесенной боковой перфорацией для удобства вскрытия перед использованием. По степени воздействия на организм человека относится не более чем 4-му классу опасности. Вскрытие упаковки не должно требовать ножниц.
Требования к комплектации:  Салфетки в индивидуальных заводских упаковках. Материал изготовления салфетки полотно нетканое гидросплетенное «спанлейс». Упакованы в герметичной, гофро каробки. 
Условия хранения: Сухое место, комнатная температура.
Кол-во: 72 700 шт
</t>
  </si>
  <si>
    <t xml:space="preserve">Кальций Д3  жевательные со вкусом апельсина/
Область назначения: Медицина, лекарственное средство
Качественные характеристики: Таблетки жевательные по 120 штук в упаковке. Круглые двояковыпуклые таблетки без оболочки белого цвета с ароматом апельсина. Могут иметь небольшие вкрапления и неровные края. 
Эксплуатационные характеристики: Согласно приказа Министра здравоохранения Республики Казахстан от 18 мая 2021 года № ҚР ДСМ – 41 «Об утверждении Казахстанского национального лекарственного формуляра» АТХ код- A12AX, фармакологическая группа- препараты кальция в комбинации с другими препаратами.
Технические характеристики:  Одна таблетка содержит - активные вещества: кальция карбонат 1250мг (эквивалентно элементарному кальцию 500мг), холекальциферола 5.5мкг (200МЕ витамина Д3) в виде холекальциферола концентрата* 2.20мг.
- вспомогательные вещества: ксилитол 225мг, гранулят апельсинового ароматизатора 55.9мг (содержащий изомальт 55.1мг, апельсиновое вкусовое вещество 0.839мг, моно- и диглицериды жирных кислот 0.000727мг), повидон 15.75мг, магния стеарат 6.00мг, сукралоза 0.25мг.
- концентрат холекальциферола содержит, включая 10% избыток: холекальциферол 0.00550мг, DL-α-токоферола 0.0220мг, триглицериды со средней длиной цепи 0.0660 мг, модифицированный кукурузный крахмал 1.61мг, сахароза 0.385мг, натрия аскорбат 0.0880мг, диоксид кремния 0.0264мг.
Функциональные характеристики:  Минеральные добавки. Препараты кальция. Препараты кальция в комбинации с другими препаратами. С целью профилактики возможной цитратной нагрузки, в частности при аппаратном мульти компонентном аферезе. 
Требования к комплектации:  По 120 таблеток во флаконе из полиэтилена высокой плотности с завинчивающейся крышкой. В упаковке должно быть 1 флакон вместе с инструкцией по медицинскому применению на государственном и русском языках.
Условия хранения: Хранить в плотно закрытом флаконе при температуре не выше 30ºС, в сухом месте. Срок хранения не менее 30 месяцев 
Кол-во: 30 000 табл (263 флакона)
 </t>
  </si>
  <si>
    <t>таблетка</t>
  </si>
  <si>
    <t xml:space="preserve">Аммиак 10% , 20 мл во флаконе
Область назначения: Медицина, лекарственное средство
Качественные характеристики: Бесцветная прозрачная, летучая жидкость с острым запахом, сильно щелочной реакции.
Эксплуатационные характеристики: Для оказания неотложной помощи при обморочных состояниях донора
Технические характеристики:  100мл раствора содержат активное вещество- аммиака раствор концентрированный 44 мл. вспомогательное вещество очищенная вода до 100
мл. Срок хранения не менее 2-х лет.
Функциональные характеристики:  Раздражает рецепторы кожи, расширяет сосуды, улучшаеттрофику и регенерацию тканей. При вдыхании взаимодействует рецепторами
верхнедыхательных путей и возбуждает дыхательный центр.
Требования к комплектации:  Во флаконах с укупоренными пробками из полиэтилена с навинчивающими крышками.
Условия хранения: В защищенном от света месте при температуре от 18°Сдо 25°С.
Кол-во: 200 флаконов
</t>
  </si>
  <si>
    <t>флакон/құты</t>
  </si>
  <si>
    <t xml:space="preserve">Кальция глюконат стабилизированный раствор для иньекций 10 % 10 мл
Область назначения: Медицина, лекарственное средство
Качественные характеристики: Прозрачная бесцветная жидкость 1 мл раствора содержит активное вещество -кальция глюконат 95,50 мг, вспомогательные вещества :кальция сахарат, вода для инъекций.
Эксплуатационные характеристики: Фармакологическая группа/МНН: Кальция глюконат, торговое название-кальция глюконат стабилизированный, лекарственная форма,дозировка и объем- раствор для инъекции 100мг/мл,10 мл
Технические характеристики:  1 ампула с 10 мл раствора для инъекций 
Функциональные характеристики:  Применяется для профилактики цитратной нагрузки у доноров во время процедур аппаратного афереза. Фармакологическое действие лекарства гемостатическое, противовоспалительное, противоаллергическое.
Требования к комплектации:  Форма выпуска в картонной пачке 10 ампул. В каждой упаковке вместе с инструкциями по применению (аннотациями-вкладышами) на государственном и русском языках помещают в групповую тару.
Количество инструкций по применению (аннотаций-вкладышей) должно соответствовать количеству упаковок.
Условия хранения: В защищенном от света месте при температуре от 18оСдо 25оС.
Кол-во: 500 ампул
</t>
  </si>
  <si>
    <t>ампула</t>
  </si>
  <si>
    <t xml:space="preserve">Кофеин-бензоат натрия 20% 1 мл №10/Область назначения: Медицина, лекарственное средство
Качественные характеристики: Кофеин-бензоат натрия  в ампулах  20% по 1мл в упаковке 1 ампул. 1 мл содержит кофеин (в виде бензоат натрия)  0,2 г; Бесцветная прозрачная жидкость.
Эксплуатационные характеристики: Активное вещество кофеин. Раствор для инъекции.
Технические характеристики:  В ампулах по 1 мл. 100мл раствора содержат активное вещество- аммиака раствор концентрированный 44 мл. вспомогательное вещество – вода очищенная до 100 мл. Бесцветная прозрачная, летучая жидкость с острым запахом,сильно щелочной реакции.Срок хранения не менее 2-х лет
Функциональные характеристики:  Препарат обладает возбуждающим действием на ЦНС. Он усиливает и регулирует процессы возбуждения в коре головного мозга, усиливает положительные условные рефлексы и повышает двигательную активность. Стимулирующее действие кофеина приводит к повышению физической работоспособности, уменьшению усталости и сонливости.
Требования к комплектации:  В упаковке 10 ампул
Условия хранения: В сухом, защищенном от прямых солнечных лучей, недоступном для детей месте при температуре от 0°С до 25°С.
Кол-во: 13 упаковок
</t>
  </si>
  <si>
    <t xml:space="preserve">Никетамид (Кордиамин) 25% 1 мл  №10/
Область назначения: Медицина, лекарственное средство
Качественные характеристики: Прозрачный, бесцветный или слегка желтоватого цвета раствор с характерным запахом. Лекарственная форма раствор для инъекций 25%, 1 мл,
10 ампул в упаковке
Эксплуатационные характеристики: Раствор для инъекции в ампулах по 1,0 мл.
Технические характеристики:  1,0 мл раствора содержит активное вещество никетамид 250 мг, вспомогательное вещество вода для инъекций.
Функциональные характеристики:  Лекарственное средство, стимулирующее метаболизм в
Требования к комплектации:  В упковке по 10 ампул
Условия хранения: В оригинальной упаковке при температуре не выше 25°С. Не замораживать.
Кол-во: 1 упаковка
</t>
  </si>
  <si>
    <t xml:space="preserve">Пакет для сбора отходов  класс Б (330*300) Область назначения: В медицине, применяется для сбора и хранение медицинских отходов класса «Б», в местах образования, транспортировка отходов до мест временного хранения и уничтожения. Качественные характеристики: Пакеты желтого  цвета изготовлены  из полиэтилена низкого давления (высокой плотности), имеют двойную толщину  не менее 15 микрон. Свойства пакета: прочность при растяжении пакета на всей поверхности не менее 17 МПа. Эксплуатационные характеристики: На пакете располагается информационное окно содержащее следующую информацию: класс отходов, название медицинской организации, дата сбора отходов, ФИО ответственного лица отходов. Информационное окно располагается по центру пакета и наносится флексографическим способом печати. Одноразовый пакет должен выдерживать нагрузку, возникающую при заполнении его объема не менее, чем на 3/4. Максимально допустимая нагрузка до 2-3 кг. Оснащаются специальными стяжками, которые позволяют надежно и быстро герметизировать пакет после его наполнения. Пакеты должны обладать высокой прочностью и герметичностью.  Технические характеристики: 
 Длина пакета не менее 300 мм, ширина не менее 330 мм.  Пакеты в рулоне должны быть разделены перфорацией и скреплены двойным сварным швом каждый.  Сварной шов по дну должен быть ровным, без пропусков, по всей ширине, прожженных мест и складок. Пакеты с прямым дном, без сборки и складок. Боковой шов отсутствует. Ширина шва должна быть от 1,0 до 2,0 мм. Прочность сварного шва при разрыве должна составлять не менее 65% от прочности пленки.  Функциональные характеристики:  Для сбора, хранения и утилизации эпидемиологических опасных медицинских отходов.  Требования к комплектации:  1 пакет,1 стяжка. Упакованы в полиэтиленовый пакет по 100шт. Условия хранения: Сухое место, комнатная температура. Беречь от солнечных лучей. Кол-во: 1000 штук 
</t>
  </si>
  <si>
    <t xml:space="preserve">Пакет для сбора отходов  класс Б (700*800)Область назначения: В медицине, применяется для сбора и хранение медицинских отходов класса «Б», в местах образования, транспортировка отходов до мест временного хранения и уничтожения.Качественные характеристики: Пакеты желтого  цвета изготовлены  из полиэтилена низкого давления, имеют двойную толщину  не менее 15 микрон. Свойства пакета: прочность при растяжении пакета на всей поверхности не менее 17 МПа.Эксплуатационные характеристики: На пакете располагается информационное окно содержащее следующую информацию: класс отходов, название медицинской организации, дата сбора отходов, ФИО ответственного лица отходов. Информационное окно располагается по центру пакета и наносится флексографическим способом печати. Одноразовый пакет должен выдерживать нагрузку, возникающую при заполнении его объема не менее, чем на 3/4. Максимально допустимая нагрузка до 10 кг. Оснащаются специальными стяжками, которые позволяют надежно и быстро герметизировать пакет после его наполнения. Пакеты должны обладать высокой прочностью и герметичностью. Технические характеристики:  Длина пакета не менее 700 мм, ширина не менее 800 мм.  Пакеты в рулоне должны быть разделены перфорацией и скреплены двойным сварным швом каждый.  Сварной шов по дну должен быть ровным, без пропусков, по всей ширине, прожженных мест и складок. Пакеты с прямым дном, без сборки и складок. Боковой шов отсутствует. Ширина шва должна быть от 1,0 до 2,0 мм. Прочность сварного шва при разрыве должна составлять не менее 65% от прочности пленки.  Функциональные характеристики:  Для сбора, хранения и утилизации эпидемиологических опасных медицинских отходов. Требования к комплектации:  1 пакет,1 стяжка. Упакованы в полиэтиленовый пакет по 50шт.Условия хранения: Сухое место, комнатная температура. Беречь от солнечных лучей. Кол-во: 6000 штук 
</t>
  </si>
  <si>
    <t xml:space="preserve">Пакет для сбора отходов  класс Б (500*600) Область назначения: В медицине, применяется для сбора и хранение медицинских отходов класса «Б», в местах образования, транспортировка отходов до мест временного хранения и уничтожения.Качественные характеристики: Пакеты желтого  цвета изготовлены  из полиэтилена низкого давления, имеют двойную толщину  не менее 15 микрон. Свойства пакета: прочность при растяжении пакета на всей поверхности не менее 17 МПа. Эксплуатационные характеристики: На пакете располагается информационное окно содержащее следующую информацию: класс отходов, название медицинской организации, дата сбора отходов, ФИО ответственного лица отходов. Информационное окно располагается по центру пакета и наносится флексографическим способом печати. Одноразовый пакет должен выдерживать нагрузку, возникающую при заполнении его объема не менее, чем на 3/4. Максимально допустимая нагрузка до 10 кг. Оснащаются специальными стяжками, которые позволяют надежно и быстро герметизировать пакет после его наполнения. Пакеты должны обладать высокой прочностью и герметичностью.Технические характеристики:  Длина пакета не менее 500 мм, ширина не менее 600 мм.  Пакеты в рулоне должны быть разделены перфорацией и скреплены двойным сварным швом каждый.  Сварной шов по дну должен быть ровным, без пропусков, прожженных мест и складок. Ширина шва должна быть от 1,0 до 2,0 мм. Прочность сварного шва при разрыве должна составлять не менее 65% от прочности пленки. Функциональные характеристики: Для сбора, хранения и утилизации эпидемиологических опасных медицинских отходов. Требования к комплектации: 1 пакет,1 стяжка. Упакованы в полиэтиленовый пакет по 50шт.Условия хранения: Сухое место, комнатная температура. Беречь от солнечных лучей.Кол-во: 7000 штук
</t>
  </si>
  <si>
    <t>Пакет для сбора отходов класс А(500*600) Область назначения: В медицине, применяется для сбора и хранение медицинских отходов класса «А», в местах образования, транспортировка отходов до мест временного хранения и уничтожения.Качественные характеристики: Пакеты черного  цвета изготовлены  из полиэтилена низкого давления, имеют двойную толщину  не менее 15 микрон. Свойства пакета: прочность при растяжении пакета на всей поверхности не менее 17 МПа. Эксплуатационные характеристики: На пакете располагается информационное окно содержащее следующую информацию: класс отходов, название медицинской организации, дата сбора отходов, ФИО ответственного лица отходов. Информационное окно располагается по центру пакета и наносится флексографическим способом печати. Одноразовый пакет должен выдерживать нагрузку, возникающую при заполнении его объема не менее, чем на 3/4. Максимально допустимая нагрузка до 10 кг. Оснащаются специальными стяжками, которые позволяют надежно и быстро герметизировать пакет после его наполнения. Пакеты должны обладать высокой прочностью и герметичностью.Технические характеристики:
 Длина пакета не менее 500 мм, ширина не менее 600 мм.  Пакеты в рулоне должны быть разделены перфорацией и скреплены двойным сварным швом каждый.  Сварной шов по дну должен быть ровным, без пропусков, прожженных мест и складок. Ширина шва должна быть от 1,0 до 2,0 мм. Прочность сварного шва при разрыве должна составлять не менее 65% от прочности пленки. Функциональные характеристики: Для сбора, хранения и утилизации неопасных медицинских отходов. Требования к комплектации: 1 пакет,1 стяжка. Упакованы в полиэтиленовый пакет по 50шт.Условия хранения: Сухое место, комнатная температура. Беречь от солнечных лучей.Кол-во: 18000 штук</t>
  </si>
  <si>
    <t xml:space="preserve">Пакет для сбора отходов класс А(700*800) Область назначения: В медицине, применяется для сбора и хранение медицинских отходов класса «А», в местах образования, транспортировка отходов до мест временного хранения и уничтожения.Качественные характеристики: Пакеты черного  цвета изготовлены  из полиэтилена низкого давления, имеют двойную толщину  не менее 15 микрон. Свойства пакета: прочность при растяжении пакета на всей поверхности не менее 17 МПа.Эксплуатационные характеристики: На пакете располагается информационное окно содержащее следующую информацию: класс отходов, название медицинской организации, дата сбора отходов, ФИО ответственного лица отходов. Информационное окно располагается по центру пакета и наносится флексографическим способом печати. Одноразовый пакет должен выдерживать нагрузку, возникающую при заполнении его объема не менее, чем на 3/4. Максимально допустимая нагрузка до 10 кг. Оснащаются специальными стяжками, которые позволяют надежно и быстро герметизировать пакет после его наполнения. Пакеты должны обладать высокой прочностью и герметичностью.Технические характеристики: Длина пакета не менее 700 мм, ширина не менее 800 мм.  Пакеты в рулоне должны быть разделены перфорацией и скреплены двойным сварным швом каждый.  Сварной шов по дну должен быть ровным, без пропусков, прожженных мест и складок. Ширина шва должна быть от 1,0 до 2,0 мм. Прочность сварного шва при разрыве должна составлять не менее 65% от прочности пленки. Функциональные характеристики: Для сбора, хранения и утилизации неопасных медицинских отходов. Требования к комплектации: В течение 1 пакет,1 стяжка. Упакованы в полиэтиленовый пакет по 50шт.Условия хранения: Сухое место, комнатная температура. Беречь от солнечных лучей.Кол-во: 8000 штук
</t>
  </si>
  <si>
    <t xml:space="preserve">Пакет для сбора отходов класс Г(700*800) Область назначения: В медицине, применяется для сбора и хранение медицинских отходов класса «Г», в местах образования, транспортировка отходов до мест временного хранения и уничтожения.Качественные характеристики: Пакеты белого  цвета изготовлены  из полиэтилена низкого давления, имеют двойную толщину  не менее 15 микрон. Свойства пакета: прочность при растяжении пакета на всей поверхности не менее 17 МПа.Эксплуатационные характеристики: На пакете располагается информационное окно содержащее следующую информацию: класс отходов, название медицинской организации, дата сбора отходов, ФИО ответственного лица отходов. Информационное окно располагается по центру пакета и наносится флексографическим способом печати. Одноразовый пакет должен выдерживать нагрузку, возникающую при заполнении его объема не менее, чем на 3/4. Максимально допустимая нагрузка до 10 кг. Оснащаются специальными стяжками, которые позволяют надежно и быстро герметизировать пакет после его наполнения. Пакеты должны обладать высокой прочностью и герметичностью.Технические характеристики:
 Длина пакета не менее 700 мм, ширина не менее 800 мм.  Пакеты в рулоне должны быть разделены перфорацией и скреплены двойным сварным швом каждый.  Сварной шов по дну должен быть ровным, без пропусков, прожженных мест и складок. Ширина шва должна быть от 1,0 до 2,0 мм. Прочность сварного шва при разрыве должна составлять не менее 65% от прочности пленки. Функциональные характеристики: Для сбора, хранения и утилизации опасных медицинских отходов. Требования к комплектации: В течение 1 пакет,1 стяжка. Упакованы в полиэтиленовый пакет по 50шт.Условия хранения: Сухое место, комнатная температура. Беречь от солнечных лучей. Кол-во: 100 штук
</t>
  </si>
  <si>
    <t>Торговое наименование/Сауда атауы</t>
  </si>
  <si>
    <t>ТОО «Медицина-Әлемы»</t>
  </si>
  <si>
    <t>ТОО «INTERNATIONAL DISINFECTION COMPANY»</t>
  </si>
  <si>
    <t>ТОО «LabMedTech»</t>
  </si>
  <si>
    <t>ТОО «АЛЬЯНС-ФАРМ»</t>
  </si>
  <si>
    <t>ТОО «INKAR»</t>
  </si>
  <si>
    <t>ТОО «ТехноСкаут»</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</si>
</sst>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_₽"/>
    <numFmt numFmtId="165" formatCode="#,##0.00\ _₽"/>
  </numFmts>
  <fonts count="14" x14ac:knownFonts="1">
    <font>
      <sz val="11"/>
      <color theme="1"/>
      <name val="Calibri"/>
      <family val="2"/>
      <scheme val="minor"/>
    </font>
    <font>
      <sz val="10"/>
      <name val="Arial Cyr"/>
      <charset val="204"/>
    </font>
    <font>
      <sz val="10"/>
      <name val="Arial"/>
      <family val="2"/>
      <charset val="204"/>
    </font>
    <font>
      <sz val="14"/>
      <color theme="1"/>
      <name val="Times New Roman"/>
      <family val="1"/>
      <charset val="204"/>
    </font>
    <font>
      <sz val="12"/>
      <color theme="1"/>
      <name val="Times New Roman"/>
      <family val="1"/>
      <charset val="204"/>
    </font>
    <font>
      <b/>
      <sz val="12"/>
      <color theme="1"/>
      <name val="Times New Roman"/>
      <family val="1"/>
      <charset val="204"/>
    </font>
    <font>
      <sz val="11"/>
      <color theme="1"/>
      <name val="Times New Roman"/>
      <family val="1"/>
      <charset val="204"/>
    </font>
    <font>
      <b/>
      <sz val="11"/>
      <color theme="1"/>
      <name val="Times New Roman"/>
      <family val="1"/>
      <charset val="204"/>
    </font>
    <font>
      <b/>
      <sz val="11"/>
      <color theme="1"/>
      <name val="Calibri"/>
      <family val="2"/>
      <scheme val="minor"/>
    </font>
    <font>
      <sz val="10"/>
      <color theme="1"/>
      <name val="Times New Roman"/>
      <family val="1"/>
      <charset val="204"/>
    </font>
    <font>
      <sz val="14"/>
      <name val="Times New Roman"/>
      <family val="1"/>
      <charset val="204"/>
    </font>
    <font>
      <sz val="14"/>
      <color rgb="FF000000"/>
      <name val="Times New Roman"/>
      <family val="1"/>
      <charset val="204"/>
    </font>
    <font>
      <sz val="10"/>
      <name val="Times New Roman"/>
      <family val="1"/>
      <charset val="204"/>
    </font>
    <font>
      <sz val="10"/>
      <color rgb="FF00000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s>
  <cellStyleXfs count="3">
    <xf numFmtId="0" fontId="0" fillId="0" borderId="0"/>
    <xf numFmtId="0" fontId="1" fillId="0" borderId="0"/>
    <xf numFmtId="0" fontId="2" fillId="0" borderId="0"/>
  </cellStyleXfs>
  <cellXfs count="50">
    <xf numFmtId="0" fontId="0" fillId="0" borderId="0" xfId="0"/>
    <xf numFmtId="0" fontId="3" fillId="0" borderId="0" xfId="0" applyFont="1" applyAlignment="1">
      <alignment horizontal="center" vertical="top"/>
    </xf>
    <xf numFmtId="0" fontId="3" fillId="0" borderId="0" xfId="0" applyFont="1" applyAlignment="1">
      <alignment vertical="top"/>
    </xf>
    <xf numFmtId="4" fontId="3" fillId="0" borderId="0" xfId="0" applyNumberFormat="1" applyFont="1" applyAlignment="1">
      <alignment horizontal="center" vertical="top"/>
    </xf>
    <xf numFmtId="0" fontId="3" fillId="0" borderId="0" xfId="0" applyFont="1" applyAlignment="1">
      <alignment horizontal="center"/>
    </xf>
    <xf numFmtId="0" fontId="3" fillId="0" borderId="0" xfId="0" applyFont="1"/>
    <xf numFmtId="0" fontId="5" fillId="2" borderId="1" xfId="0" applyFont="1" applyFill="1" applyBorder="1" applyAlignment="1">
      <alignment vertical="top" wrapText="1"/>
    </xf>
    <xf numFmtId="0" fontId="5" fillId="2" borderId="1" xfId="0" applyFont="1" applyFill="1" applyBorder="1" applyAlignment="1">
      <alignment horizontal="center" vertical="top" wrapText="1"/>
    </xf>
    <xf numFmtId="4" fontId="5" fillId="2"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xf>
    <xf numFmtId="0" fontId="0" fillId="0" borderId="0" xfId="0" applyAlignment="1">
      <alignment horizontal="center"/>
    </xf>
    <xf numFmtId="0" fontId="6" fillId="0" borderId="0" xfId="0" applyFont="1"/>
    <xf numFmtId="0" fontId="8" fillId="0" borderId="0" xfId="0" applyFont="1"/>
    <xf numFmtId="0" fontId="7" fillId="0" borderId="1" xfId="0" applyFont="1" applyBorder="1" applyAlignment="1">
      <alignment vertical="top" wrapText="1"/>
    </xf>
    <xf numFmtId="0" fontId="7" fillId="0" borderId="1" xfId="0" applyFont="1" applyBorder="1" applyAlignment="1">
      <alignment vertical="top"/>
    </xf>
    <xf numFmtId="0" fontId="9" fillId="0" borderId="0" xfId="0" applyFont="1" applyAlignment="1">
      <alignment horizontal="center" vertical="top" wrapText="1"/>
    </xf>
    <xf numFmtId="0" fontId="4" fillId="2" borderId="1" xfId="0" applyFont="1" applyFill="1" applyBorder="1" applyAlignment="1">
      <alignment vertical="top" wrapText="1"/>
    </xf>
    <xf numFmtId="0" fontId="5" fillId="2" borderId="1" xfId="0" applyFont="1" applyFill="1" applyBorder="1" applyAlignment="1">
      <alignment horizontal="center" vertical="center" textRotation="90"/>
    </xf>
    <xf numFmtId="3" fontId="3" fillId="2" borderId="1" xfId="0" applyNumberFormat="1" applyFont="1" applyFill="1" applyBorder="1" applyAlignment="1">
      <alignment horizontal="center" vertical="top" wrapText="1"/>
    </xf>
    <xf numFmtId="164" fontId="3" fillId="2" borderId="1" xfId="1" applyNumberFormat="1" applyFont="1" applyFill="1" applyBorder="1" applyAlignment="1">
      <alignment horizontal="center" vertical="top"/>
    </xf>
    <xf numFmtId="4" fontId="3" fillId="2" borderId="1" xfId="0" applyNumberFormat="1" applyFont="1" applyFill="1" applyBorder="1" applyAlignment="1">
      <alignment horizontal="center" vertical="top" wrapText="1"/>
    </xf>
    <xf numFmtId="0" fontId="10" fillId="2" borderId="1" xfId="0" applyFont="1" applyFill="1" applyBorder="1" applyAlignment="1">
      <alignment horizontal="center" vertical="top" wrapText="1"/>
    </xf>
    <xf numFmtId="49" fontId="10" fillId="2" borderId="1" xfId="1" applyNumberFormat="1" applyFont="1" applyFill="1" applyBorder="1" applyAlignment="1">
      <alignment horizontal="center" vertical="top"/>
    </xf>
    <xf numFmtId="165" fontId="11" fillId="2" borderId="1" xfId="0" applyNumberFormat="1" applyFont="1" applyFill="1" applyBorder="1" applyAlignment="1">
      <alignment horizontal="center" vertical="top" shrinkToFit="1"/>
    </xf>
    <xf numFmtId="4" fontId="11" fillId="2" borderId="1" xfId="0" applyNumberFormat="1" applyFont="1" applyFill="1" applyBorder="1" applyAlignment="1">
      <alignment horizontal="center" vertical="top" shrinkToFit="1"/>
    </xf>
    <xf numFmtId="0" fontId="3" fillId="2" borderId="1" xfId="0" applyFont="1" applyFill="1" applyBorder="1" applyAlignment="1">
      <alignment horizontal="center" vertical="top" wrapText="1" shrinkToFit="1"/>
    </xf>
    <xf numFmtId="0" fontId="10" fillId="2" borderId="1" xfId="1" applyNumberFormat="1" applyFont="1" applyFill="1" applyBorder="1" applyAlignment="1">
      <alignment horizontal="center" vertical="top"/>
    </xf>
    <xf numFmtId="164" fontId="10" fillId="2" borderId="1" xfId="1" applyNumberFormat="1" applyFont="1" applyFill="1" applyBorder="1" applyAlignment="1">
      <alignment horizontal="center" vertical="top"/>
    </xf>
    <xf numFmtId="0" fontId="9" fillId="2" borderId="2" xfId="0" applyFont="1" applyFill="1" applyBorder="1" applyAlignment="1">
      <alignment horizontal="left" vertical="top" wrapText="1"/>
    </xf>
    <xf numFmtId="0" fontId="12" fillId="2" borderId="2" xfId="0" applyFont="1" applyFill="1" applyBorder="1" applyAlignment="1">
      <alignment vertical="top" wrapText="1"/>
    </xf>
    <xf numFmtId="0" fontId="9" fillId="2" borderId="2" xfId="0" applyFont="1" applyFill="1" applyBorder="1" applyAlignment="1">
      <alignment horizontal="justify" vertical="top" wrapText="1"/>
    </xf>
    <xf numFmtId="0" fontId="9" fillId="2" borderId="1" xfId="0" applyFont="1" applyFill="1" applyBorder="1" applyAlignment="1">
      <alignment vertical="top" wrapText="1"/>
    </xf>
    <xf numFmtId="0" fontId="5" fillId="2" borderId="1" xfId="0" applyFont="1" applyFill="1" applyBorder="1" applyAlignment="1">
      <alignment horizontal="left" vertical="top" wrapText="1"/>
    </xf>
    <xf numFmtId="0" fontId="7" fillId="0" borderId="1" xfId="0" applyFont="1" applyBorder="1" applyAlignment="1">
      <alignment horizontal="left" vertical="top" wrapText="1"/>
    </xf>
    <xf numFmtId="0" fontId="0" fillId="0" borderId="1" xfId="0" applyBorder="1"/>
    <xf numFmtId="0" fontId="0" fillId="0" borderId="1" xfId="0" applyBorder="1" applyAlignment="1">
      <alignment horizontal="center"/>
    </xf>
    <xf numFmtId="0" fontId="5" fillId="2" borderId="1" xfId="0" applyFont="1" applyFill="1" applyBorder="1" applyAlignment="1">
      <alignment horizontal="center" vertical="center" textRotation="90" wrapText="1"/>
    </xf>
    <xf numFmtId="3" fontId="9" fillId="2" borderId="1" xfId="0" applyNumberFormat="1" applyFont="1" applyFill="1" applyBorder="1" applyAlignment="1">
      <alignment horizontal="center" vertical="top" wrapText="1"/>
    </xf>
    <xf numFmtId="164" fontId="9" fillId="2" borderId="1" xfId="1" applyNumberFormat="1" applyFont="1" applyFill="1" applyBorder="1" applyAlignment="1">
      <alignment horizontal="center" vertical="top"/>
    </xf>
    <xf numFmtId="4" fontId="9" fillId="2" borderId="1" xfId="0" applyNumberFormat="1" applyFont="1" applyFill="1" applyBorder="1" applyAlignment="1">
      <alignment horizontal="center" vertical="top" wrapText="1"/>
    </xf>
    <xf numFmtId="0" fontId="12" fillId="2" borderId="1" xfId="0" applyFont="1" applyFill="1" applyBorder="1" applyAlignment="1">
      <alignment horizontal="center" vertical="top" wrapText="1"/>
    </xf>
    <xf numFmtId="49" fontId="12" fillId="2" borderId="1" xfId="1" applyNumberFormat="1" applyFont="1" applyFill="1" applyBorder="1" applyAlignment="1">
      <alignment horizontal="center" vertical="top"/>
    </xf>
    <xf numFmtId="165" fontId="13" fillId="2" borderId="1" xfId="0" applyNumberFormat="1" applyFont="1" applyFill="1" applyBorder="1" applyAlignment="1">
      <alignment horizontal="center" vertical="top" shrinkToFit="1"/>
    </xf>
    <xf numFmtId="4" fontId="13" fillId="2" borderId="1" xfId="0" applyNumberFormat="1" applyFont="1" applyFill="1" applyBorder="1" applyAlignment="1">
      <alignment horizontal="center" vertical="top" shrinkToFit="1"/>
    </xf>
    <xf numFmtId="0" fontId="9" fillId="2" borderId="1" xfId="0" applyFont="1" applyFill="1" applyBorder="1" applyAlignment="1">
      <alignment horizontal="center" vertical="top" wrapText="1" shrinkToFit="1"/>
    </xf>
    <xf numFmtId="0" fontId="12" fillId="2" borderId="1" xfId="1" applyNumberFormat="1" applyFont="1" applyFill="1" applyBorder="1" applyAlignment="1">
      <alignment horizontal="center" vertical="top"/>
    </xf>
    <xf numFmtId="164" fontId="12" fillId="2" borderId="1" xfId="1" applyNumberFormat="1" applyFont="1" applyFill="1" applyBorder="1" applyAlignment="1">
      <alignment horizontal="center" vertical="top"/>
    </xf>
    <xf numFmtId="0" fontId="3" fillId="0" borderId="0" xfId="0" applyFont="1" applyAlignment="1">
      <alignment horizontal="center"/>
    </xf>
    <xf numFmtId="0" fontId="9" fillId="0" borderId="0" xfId="0" applyFont="1" applyAlignment="1">
      <alignment horizontal="center" wrapText="1"/>
    </xf>
  </cellXfs>
  <cellStyles count="3">
    <cellStyle name="Normal_Price List i2000" xfId="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472379</xdr:colOff>
      <xdr:row>6</xdr:row>
      <xdr:rowOff>174237</xdr:rowOff>
    </xdr:from>
    <xdr:to>
      <xdr:col>1</xdr:col>
      <xdr:colOff>520004</xdr:colOff>
      <xdr:row>8</xdr:row>
      <xdr:rowOff>1518734</xdr:rowOff>
    </xdr:to>
    <xdr:sp macro="" textlink="">
      <xdr:nvSpPr>
        <xdr:cNvPr id="6" name="AutoShape 10" descr="https://oebs.goszakup.gov.kz/OA_HTML/cabo/images/swan/t.gif"/>
        <xdr:cNvSpPr>
          <a:spLocks noChangeAspect="1" noChangeArrowheads="1"/>
        </xdr:cNvSpPr>
      </xdr:nvSpPr>
      <xdr:spPr bwMode="auto">
        <a:xfrm>
          <a:off x="1029940" y="2601950"/>
          <a:ext cx="47625" cy="5159764"/>
        </a:xfrm>
        <a:prstGeom prst="rect">
          <a:avLst/>
        </a:prstGeom>
        <a:noFill/>
        <a:ln w="9525">
          <a:noFill/>
          <a:miter lim="800000"/>
          <a:headEnd/>
          <a:tailEnd/>
        </a:ln>
      </xdr:spPr>
    </xdr:sp>
    <xdr:clientData/>
  </xdr:twoCellAnchor>
  <xdr:oneCellAnchor>
    <xdr:from>
      <xdr:col>1</xdr:col>
      <xdr:colOff>0</xdr:colOff>
      <xdr:row>6</xdr:row>
      <xdr:rowOff>0</xdr:rowOff>
    </xdr:from>
    <xdr:ext cx="47625" cy="85725"/>
    <xdr:sp macro="" textlink="">
      <xdr:nvSpPr>
        <xdr:cNvPr id="7" name="AutoShape 10" descr="https://oebs.goszakup.gov.kz/OA_HTML/cabo/images/swan/t.gif"/>
        <xdr:cNvSpPr>
          <a:spLocks noChangeAspect="1" noChangeArrowheads="1"/>
        </xdr:cNvSpPr>
      </xdr:nvSpPr>
      <xdr:spPr bwMode="auto">
        <a:xfrm>
          <a:off x="333375" y="133350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 name="AutoShape 10" descr="https://oebs.goszakup.gov.kz/OA_HTML/cabo/images/swan/t.gif"/>
        <xdr:cNvSpPr>
          <a:spLocks noChangeAspect="1" noChangeArrowheads="1"/>
        </xdr:cNvSpPr>
      </xdr:nvSpPr>
      <xdr:spPr bwMode="auto">
        <a:xfrm>
          <a:off x="333375" y="133350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 name="AutoShape 10" descr="https://oebs.goszakup.gov.kz/OA_HTML/cabo/images/swan/t.gif"/>
        <xdr:cNvSpPr>
          <a:spLocks noChangeAspect="1" noChangeArrowheads="1"/>
        </xdr:cNvSpPr>
      </xdr:nvSpPr>
      <xdr:spPr bwMode="auto">
        <a:xfrm>
          <a:off x="333375" y="13335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2"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3"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4"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5"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6"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7"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8"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9"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0"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1"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2"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3"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4"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5"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6"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7"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8"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9"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0"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1"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2"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3"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4"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5"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6"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7"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8"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9"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0"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1"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2"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3"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4"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5"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6"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7"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8"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9"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90"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91"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92"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93"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twoCellAnchor editAs="oneCell">
    <xdr:from>
      <xdr:col>5</xdr:col>
      <xdr:colOff>845161</xdr:colOff>
      <xdr:row>7</xdr:row>
      <xdr:rowOff>21090</xdr:rowOff>
    </xdr:from>
    <xdr:to>
      <xdr:col>5</xdr:col>
      <xdr:colOff>892786</xdr:colOff>
      <xdr:row>10</xdr:row>
      <xdr:rowOff>421053</xdr:rowOff>
    </xdr:to>
    <xdr:sp macro="" textlink="">
      <xdr:nvSpPr>
        <xdr:cNvPr id="136" name="AutoShape 10" descr="https://oebs.goszakup.gov.kz/OA_HTML/cabo/images/swan/t.gif"/>
        <xdr:cNvSpPr>
          <a:spLocks noChangeAspect="1" noChangeArrowheads="1"/>
        </xdr:cNvSpPr>
      </xdr:nvSpPr>
      <xdr:spPr bwMode="auto">
        <a:xfrm>
          <a:off x="10000367" y="7327325"/>
          <a:ext cx="47625" cy="5521052"/>
        </a:xfrm>
        <a:prstGeom prst="rect">
          <a:avLst/>
        </a:prstGeom>
        <a:noFill/>
        <a:ln w="9525">
          <a:noFill/>
          <a:miter lim="800000"/>
          <a:headEnd/>
          <a:tailEnd/>
        </a:ln>
      </xdr:spPr>
    </xdr:sp>
    <xdr:clientData/>
  </xdr:twoCellAnchor>
  <xdr:oneCellAnchor>
    <xdr:from>
      <xdr:col>1</xdr:col>
      <xdr:colOff>0</xdr:colOff>
      <xdr:row>6</xdr:row>
      <xdr:rowOff>0</xdr:rowOff>
    </xdr:from>
    <xdr:ext cx="47625" cy="85725"/>
    <xdr:sp macro="" textlink="">
      <xdr:nvSpPr>
        <xdr:cNvPr id="137"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138"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139"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0"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1"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2"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3"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4"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5"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6"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7"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8"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9"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0"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1"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2"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3"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4"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5"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6"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7"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8"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9"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0"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1"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2"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3"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4"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5"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6"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7"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8"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9"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0"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1"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2"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3"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4"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5"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6"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7"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8"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9"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80"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81"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472379</xdr:colOff>
      <xdr:row>6</xdr:row>
      <xdr:rowOff>174237</xdr:rowOff>
    </xdr:from>
    <xdr:ext cx="47625" cy="53401798"/>
    <xdr:sp macro="" textlink="">
      <xdr:nvSpPr>
        <xdr:cNvPr id="94" name="AutoShape 10" descr="https://oebs.goszakup.gov.kz/OA_HTML/cabo/images/swan/t.gif"/>
        <xdr:cNvSpPr>
          <a:spLocks noChangeAspect="1" noChangeArrowheads="1"/>
        </xdr:cNvSpPr>
      </xdr:nvSpPr>
      <xdr:spPr bwMode="auto">
        <a:xfrm>
          <a:off x="3291779" y="1793487"/>
          <a:ext cx="47625" cy="53401798"/>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5"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6"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7"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98"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99"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0"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1"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2"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3"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4"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5"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6"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7"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8"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9"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0"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1"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2"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3"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4"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5"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6"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7"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8"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9"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0"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1"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2"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3"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4"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5"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6"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7"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8"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9"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30"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31"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32"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33"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34"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35"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82"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83"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84"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85"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472379</xdr:colOff>
      <xdr:row>6</xdr:row>
      <xdr:rowOff>174237</xdr:rowOff>
    </xdr:from>
    <xdr:ext cx="47625" cy="54886768"/>
    <xdr:sp macro="" textlink="">
      <xdr:nvSpPr>
        <xdr:cNvPr id="186" name="AutoShape 10" descr="https://oebs.goszakup.gov.kz/OA_HTML/cabo/images/swan/t.gif"/>
        <xdr:cNvSpPr>
          <a:spLocks noChangeAspect="1" noChangeArrowheads="1"/>
        </xdr:cNvSpPr>
      </xdr:nvSpPr>
      <xdr:spPr bwMode="auto">
        <a:xfrm>
          <a:off x="3291779" y="1793487"/>
          <a:ext cx="47625" cy="54886768"/>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187"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188"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189"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0"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1"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2"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3"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4"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5"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6"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7"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8"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9"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0"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1"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2"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3"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4"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5"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6"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7"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8"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9"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0"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1"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2"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3"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4"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5"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6"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7"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8"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9"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0"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1"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2"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3"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4"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5"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6"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7"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8"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9"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30"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31"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twoCellAnchor editAs="oneCell">
    <xdr:from>
      <xdr:col>1</xdr:col>
      <xdr:colOff>472379</xdr:colOff>
      <xdr:row>6</xdr:row>
      <xdr:rowOff>174237</xdr:rowOff>
    </xdr:from>
    <xdr:to>
      <xdr:col>1</xdr:col>
      <xdr:colOff>520004</xdr:colOff>
      <xdr:row>31</xdr:row>
      <xdr:rowOff>2603851</xdr:rowOff>
    </xdr:to>
    <xdr:sp macro="" textlink="">
      <xdr:nvSpPr>
        <xdr:cNvPr id="232" name="AutoShape 10" descr="https://oebs.goszakup.gov.kz/OA_HTML/cabo/images/swan/t.gif"/>
        <xdr:cNvSpPr>
          <a:spLocks noChangeAspect="1" noChangeArrowheads="1"/>
        </xdr:cNvSpPr>
      </xdr:nvSpPr>
      <xdr:spPr bwMode="auto">
        <a:xfrm>
          <a:off x="3291779" y="1793487"/>
          <a:ext cx="47625" cy="63561023"/>
        </a:xfrm>
        <a:prstGeom prst="rect">
          <a:avLst/>
        </a:prstGeom>
        <a:noFill/>
        <a:ln w="9525">
          <a:noFill/>
          <a:miter lim="800000"/>
          <a:headEnd/>
          <a:tailEnd/>
        </a:ln>
      </xdr:spPr>
    </xdr:sp>
    <xdr:clientData/>
  </xdr:twoCellAnchor>
  <xdr:oneCellAnchor>
    <xdr:from>
      <xdr:col>1</xdr:col>
      <xdr:colOff>0</xdr:colOff>
      <xdr:row>6</xdr:row>
      <xdr:rowOff>0</xdr:rowOff>
    </xdr:from>
    <xdr:ext cx="47625" cy="85725"/>
    <xdr:sp macro="" textlink="">
      <xdr:nvSpPr>
        <xdr:cNvPr id="233"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234"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235"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36"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37"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38"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39"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0"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1"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2"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3"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4"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5"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6"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7"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8"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9"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0"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1"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2"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3"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4"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5"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6"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7"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8"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9"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0"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1"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2"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3"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4"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5"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6"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7"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8"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9"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0"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1"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2"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3"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4"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5"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6"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7"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3" name="AutoShape 10" descr="https://oebs.goszakup.gov.kz/OA_HTML/cabo/images/swan/t.gif"/>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4" name="AutoShape 10" descr="https://oebs.goszakup.gov.kz/OA_HTML/cabo/images/swan/t.gif"/>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5" name="AutoShape 10" descr="https://oebs.goszakup.gov.kz/OA_HTML/cabo/images/swan/t.gif"/>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6"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7"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8"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9"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0"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1"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2"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3"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4"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5"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6"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7"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8"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9"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0"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1"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2"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3"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4"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5"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6"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7"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8"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9"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0"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1"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2"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3"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4"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5"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6"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7"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8"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9"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0"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1"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2"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3"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4"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5"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6"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7"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twoCellAnchor editAs="oneCell">
    <xdr:from>
      <xdr:col>1</xdr:col>
      <xdr:colOff>472379</xdr:colOff>
      <xdr:row>6</xdr:row>
      <xdr:rowOff>174237</xdr:rowOff>
    </xdr:from>
    <xdr:to>
      <xdr:col>1</xdr:col>
      <xdr:colOff>520004</xdr:colOff>
      <xdr:row>269</xdr:row>
      <xdr:rowOff>82274</xdr:rowOff>
    </xdr:to>
    <xdr:sp macro="" textlink="">
      <xdr:nvSpPr>
        <xdr:cNvPr id="657" name="AutoShape 10" descr="https://oebs.goszakup.gov.kz/OA_HTML/cabo/images/swan/t.gif"/>
        <xdr:cNvSpPr>
          <a:spLocks noChangeAspect="1" noChangeArrowheads="1"/>
        </xdr:cNvSpPr>
      </xdr:nvSpPr>
      <xdr:spPr bwMode="auto">
        <a:xfrm>
          <a:off x="1091504" y="3422262"/>
          <a:ext cx="47625" cy="53401798"/>
        </a:xfrm>
        <a:prstGeom prst="rect">
          <a:avLst/>
        </a:prstGeom>
        <a:noFill/>
        <a:ln w="9525">
          <a:noFill/>
          <a:miter lim="800000"/>
          <a:headEnd/>
          <a:tailEnd/>
        </a:ln>
      </xdr:spPr>
    </xdr:sp>
    <xdr:clientData/>
  </xdr:twoCellAnchor>
  <xdr:oneCellAnchor>
    <xdr:from>
      <xdr:col>1</xdr:col>
      <xdr:colOff>0</xdr:colOff>
      <xdr:row>6</xdr:row>
      <xdr:rowOff>0</xdr:rowOff>
    </xdr:from>
    <xdr:ext cx="47625" cy="85725"/>
    <xdr:sp macro="" textlink="">
      <xdr:nvSpPr>
        <xdr:cNvPr id="658"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659"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660"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0</xdr:col>
      <xdr:colOff>581025</xdr:colOff>
      <xdr:row>8</xdr:row>
      <xdr:rowOff>361950</xdr:rowOff>
    </xdr:from>
    <xdr:ext cx="47625" cy="85725"/>
    <xdr:sp macro="" textlink="">
      <xdr:nvSpPr>
        <xdr:cNvPr id="661"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581025" y="81153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62"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63"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64"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65"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66"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67"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68"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69"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70"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71"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72"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73"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74"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75"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76"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77"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78"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79"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80"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81"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82"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83"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84"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85"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86"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87"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88"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89"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90"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91"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92"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93"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94"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95"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96"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97"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98"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99"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00"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01"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twoCellAnchor editAs="oneCell">
    <xdr:from>
      <xdr:col>1</xdr:col>
      <xdr:colOff>472379</xdr:colOff>
      <xdr:row>6</xdr:row>
      <xdr:rowOff>174237</xdr:rowOff>
    </xdr:from>
    <xdr:to>
      <xdr:col>1</xdr:col>
      <xdr:colOff>520004</xdr:colOff>
      <xdr:row>277</xdr:row>
      <xdr:rowOff>43244</xdr:rowOff>
    </xdr:to>
    <xdr:sp macro="" textlink="">
      <xdr:nvSpPr>
        <xdr:cNvPr id="702" name="AutoShape 10" descr="https://oebs.goszakup.gov.kz/OA_HTML/cabo/images/swan/t.gif"/>
        <xdr:cNvSpPr>
          <a:spLocks noChangeAspect="1" noChangeArrowheads="1"/>
        </xdr:cNvSpPr>
      </xdr:nvSpPr>
      <xdr:spPr bwMode="auto">
        <a:xfrm>
          <a:off x="1091504" y="3422262"/>
          <a:ext cx="47625" cy="54886768"/>
        </a:xfrm>
        <a:prstGeom prst="rect">
          <a:avLst/>
        </a:prstGeom>
        <a:noFill/>
        <a:ln w="9525">
          <a:noFill/>
          <a:miter lim="800000"/>
          <a:headEnd/>
          <a:tailEnd/>
        </a:ln>
      </xdr:spPr>
    </xdr:sp>
    <xdr:clientData/>
  </xdr:twoCellAnchor>
  <xdr:oneCellAnchor>
    <xdr:from>
      <xdr:col>1</xdr:col>
      <xdr:colOff>0</xdr:colOff>
      <xdr:row>6</xdr:row>
      <xdr:rowOff>0</xdr:rowOff>
    </xdr:from>
    <xdr:ext cx="47625" cy="85725"/>
    <xdr:sp macro="" textlink="">
      <xdr:nvSpPr>
        <xdr:cNvPr id="703"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704"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705"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06"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07"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08"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09"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10"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11"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12"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13"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14"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15"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16"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17"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18"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19"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20"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21"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22"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23"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24"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25"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26"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27"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28"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29"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30"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31"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32"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33"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34"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35"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36"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37"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38"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39"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40"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41"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42"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43"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44"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45"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46"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47"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472379</xdr:colOff>
      <xdr:row>6</xdr:row>
      <xdr:rowOff>174237</xdr:rowOff>
    </xdr:from>
    <xdr:ext cx="47625" cy="53401798"/>
    <xdr:sp macro="" textlink="">
      <xdr:nvSpPr>
        <xdr:cNvPr id="748" name="AutoShape 10" descr="https://oebs.goszakup.gov.kz/OA_HTML/cabo/images/swan/t.gif"/>
        <xdr:cNvSpPr>
          <a:spLocks noChangeAspect="1" noChangeArrowheads="1"/>
        </xdr:cNvSpPr>
      </xdr:nvSpPr>
      <xdr:spPr bwMode="auto">
        <a:xfrm>
          <a:off x="1091504" y="3422262"/>
          <a:ext cx="47625" cy="53401798"/>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749"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750"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751"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52"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53"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54"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55"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56"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57"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58"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59"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60"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61"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62"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63"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64"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65"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66"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67"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68"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69"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70"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71"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72"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73"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74"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75"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76"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77"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78"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79"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80"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81"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82"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83"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84"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85"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86"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87"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88"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89"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90"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91"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92"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93"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472379</xdr:colOff>
      <xdr:row>6</xdr:row>
      <xdr:rowOff>174237</xdr:rowOff>
    </xdr:from>
    <xdr:ext cx="47625" cy="54886768"/>
    <xdr:sp macro="" textlink="">
      <xdr:nvSpPr>
        <xdr:cNvPr id="794" name="AutoShape 10" descr="https://oebs.goszakup.gov.kz/OA_HTML/cabo/images/swan/t.gif"/>
        <xdr:cNvSpPr>
          <a:spLocks noChangeAspect="1" noChangeArrowheads="1"/>
        </xdr:cNvSpPr>
      </xdr:nvSpPr>
      <xdr:spPr bwMode="auto">
        <a:xfrm>
          <a:off x="1091504" y="3422262"/>
          <a:ext cx="47625" cy="54886768"/>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795"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796"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797"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98"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99"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00"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01"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02"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03"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04"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05"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06"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07"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08"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09"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10"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11"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12"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13"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14"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15"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16"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17"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18"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19"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20"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21"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22"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23"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24"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25"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26"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27"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28"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29"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30"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31"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32"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33"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34"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35"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36"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37"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38"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39"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472379</xdr:colOff>
      <xdr:row>6</xdr:row>
      <xdr:rowOff>174237</xdr:rowOff>
    </xdr:from>
    <xdr:ext cx="47625" cy="63561023"/>
    <xdr:sp macro="" textlink="">
      <xdr:nvSpPr>
        <xdr:cNvPr id="840" name="AutoShape 10" descr="https://oebs.goszakup.gov.kz/OA_HTML/cabo/images/swan/t.gif"/>
        <xdr:cNvSpPr>
          <a:spLocks noChangeAspect="1" noChangeArrowheads="1"/>
        </xdr:cNvSpPr>
      </xdr:nvSpPr>
      <xdr:spPr bwMode="auto">
        <a:xfrm>
          <a:off x="1091504" y="3422262"/>
          <a:ext cx="47625" cy="63561023"/>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41"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42"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43"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44"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45"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46"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47"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48"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49"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50"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51"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52"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53"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54"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55"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56"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57"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58"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59"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60"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61"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62"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63"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64"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65"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66"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67"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68"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69"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70"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71"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72"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73"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74"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75"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76"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77"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78"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79"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80"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81"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82"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83"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84"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85"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86"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87"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88"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89"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90"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91"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92"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93"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94"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95"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96"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97"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98"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99"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00"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01"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02"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03"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04"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05"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06"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07"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08"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09"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10"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11"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12"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13"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14"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15"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16"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17"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18"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19"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20"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21"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22"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23"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24"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25"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26"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27"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28"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29"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30"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31"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32"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33"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34"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35"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36"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37"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38"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39"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40"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41"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42"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43"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44"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45"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46" name="AutoShape 10" descr="https://oebs.goszakup.gov.kz/OA_HTML/cabo/images/swan/t.gif"/>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47" name="AutoShape 10" descr="https://oebs.goszakup.gov.kz/OA_HTML/cabo/images/swan/t.gif"/>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48" name="AutoShape 10" descr="https://oebs.goszakup.gov.kz/OA_HTML/cabo/images/swan/t.gif"/>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49"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50"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51"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52"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53"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54"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55"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56"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57"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58"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59"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60"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61"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62"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63"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64"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65"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66"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67"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68"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69"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70"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71"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72"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73"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74"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75"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76"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77"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78"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79"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80"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81"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82"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83"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84"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85"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86"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87"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88"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89"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90"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0</xdr:col>
      <xdr:colOff>581025</xdr:colOff>
      <xdr:row>8</xdr:row>
      <xdr:rowOff>361950</xdr:rowOff>
    </xdr:from>
    <xdr:ext cx="47625" cy="85725"/>
    <xdr:sp macro="" textlink="">
      <xdr:nvSpPr>
        <xdr:cNvPr id="991"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581025" y="8115300"/>
          <a:ext cx="47625" cy="85725"/>
        </a:xfrm>
        <a:prstGeom prst="rect">
          <a:avLst/>
        </a:prstGeom>
        <a:noFill/>
        <a:ln w="9525">
          <a:noFill/>
          <a:miter lim="800000"/>
          <a:headEnd/>
          <a:tailEnd/>
        </a:ln>
      </xdr:spPr>
    </xdr:sp>
    <xdr:clientData/>
  </xdr:oneCellAnchor>
  <xdr:oneCellAnchor>
    <xdr:from>
      <xdr:col>0</xdr:col>
      <xdr:colOff>0</xdr:colOff>
      <xdr:row>6</xdr:row>
      <xdr:rowOff>0</xdr:rowOff>
    </xdr:from>
    <xdr:ext cx="47625" cy="85725"/>
    <xdr:sp macro="" textlink="">
      <xdr:nvSpPr>
        <xdr:cNvPr id="992" name="AutoShape 10" descr="https://oebs.goszakup.gov.kz/OA_HTML/cabo/images/swan/t.gif"/>
        <xdr:cNvSpPr>
          <a:spLocks noChangeAspect="1" noChangeArrowheads="1"/>
        </xdr:cNvSpPr>
      </xdr:nvSpPr>
      <xdr:spPr bwMode="auto">
        <a:xfrm>
          <a:off x="0" y="3248025"/>
          <a:ext cx="47625" cy="85725"/>
        </a:xfrm>
        <a:prstGeom prst="rect">
          <a:avLst/>
        </a:prstGeom>
        <a:noFill/>
        <a:ln w="9525">
          <a:noFill/>
          <a:miter lim="800000"/>
          <a:headEnd/>
          <a:tailEnd/>
        </a:ln>
      </xdr:spPr>
    </xdr:sp>
    <xdr:clientData/>
  </xdr:oneCellAnchor>
  <xdr:oneCellAnchor>
    <xdr:from>
      <xdr:col>0</xdr:col>
      <xdr:colOff>0</xdr:colOff>
      <xdr:row>6</xdr:row>
      <xdr:rowOff>0</xdr:rowOff>
    </xdr:from>
    <xdr:ext cx="47625" cy="85725"/>
    <xdr:sp macro="" textlink="">
      <xdr:nvSpPr>
        <xdr:cNvPr id="993" name="AutoShape 10" descr="https://oebs.goszakup.gov.kz/OA_HTML/cabo/images/swan/t.gif"/>
        <xdr:cNvSpPr>
          <a:spLocks noChangeAspect="1" noChangeArrowheads="1"/>
        </xdr:cNvSpPr>
      </xdr:nvSpPr>
      <xdr:spPr bwMode="auto">
        <a:xfrm>
          <a:off x="0" y="3248025"/>
          <a:ext cx="47625" cy="85725"/>
        </a:xfrm>
        <a:prstGeom prst="rect">
          <a:avLst/>
        </a:prstGeom>
        <a:noFill/>
        <a:ln w="9525">
          <a:noFill/>
          <a:miter lim="800000"/>
          <a:headEnd/>
          <a:tailEnd/>
        </a:ln>
      </xdr:spPr>
    </xdr:sp>
    <xdr:clientData/>
  </xdr:oneCellAnchor>
  <xdr:oneCellAnchor>
    <xdr:from>
      <xdr:col>0</xdr:col>
      <xdr:colOff>0</xdr:colOff>
      <xdr:row>6</xdr:row>
      <xdr:rowOff>0</xdr:rowOff>
    </xdr:from>
    <xdr:ext cx="47625" cy="85725"/>
    <xdr:sp macro="" textlink="">
      <xdr:nvSpPr>
        <xdr:cNvPr id="994" name="AutoShape 10" descr="https://oebs.goszakup.gov.kz/OA_HTML/cabo/images/swan/t.gif"/>
        <xdr:cNvSpPr>
          <a:spLocks noChangeAspect="1" noChangeArrowheads="1"/>
        </xdr:cNvSpPr>
      </xdr:nvSpPr>
      <xdr:spPr bwMode="auto">
        <a:xfrm>
          <a:off x="0" y="3248025"/>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995"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996"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997"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998"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999"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00"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01"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02"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03"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04"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05"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06"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07"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08"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09"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10"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11"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12"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13"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14"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15"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16"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17"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18"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19"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20"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21"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22"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23"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24"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25"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26"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27"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28"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29"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30"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31"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32"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33"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34"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35"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36"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2</xdr:col>
      <xdr:colOff>0</xdr:colOff>
      <xdr:row>6</xdr:row>
      <xdr:rowOff>0</xdr:rowOff>
    </xdr:from>
    <xdr:ext cx="47625" cy="85725"/>
    <xdr:sp macro="" textlink="">
      <xdr:nvSpPr>
        <xdr:cNvPr id="1046" name="AutoShape 10" descr="https://oebs.goszakup.gov.kz/OA_HTML/cabo/images/swan/t.gif"/>
        <xdr:cNvSpPr>
          <a:spLocks noChangeAspect="1" noChangeArrowheads="1"/>
        </xdr:cNvSpPr>
      </xdr:nvSpPr>
      <xdr:spPr bwMode="auto">
        <a:xfrm>
          <a:off x="9258300" y="3248025"/>
          <a:ext cx="47625" cy="85725"/>
        </a:xfrm>
        <a:prstGeom prst="rect">
          <a:avLst/>
        </a:prstGeom>
        <a:noFill/>
        <a:ln w="9525">
          <a:noFill/>
          <a:miter lim="800000"/>
          <a:headEnd/>
          <a:tailEnd/>
        </a:ln>
      </xdr:spPr>
    </xdr:sp>
    <xdr:clientData/>
  </xdr:oneCellAnchor>
  <xdr:oneCellAnchor>
    <xdr:from>
      <xdr:col>2</xdr:col>
      <xdr:colOff>0</xdr:colOff>
      <xdr:row>6</xdr:row>
      <xdr:rowOff>0</xdr:rowOff>
    </xdr:from>
    <xdr:ext cx="47625" cy="85725"/>
    <xdr:sp macro="" textlink="">
      <xdr:nvSpPr>
        <xdr:cNvPr id="1047" name="AutoShape 10" descr="https://oebs.goszakup.gov.kz/OA_HTML/cabo/images/swan/t.gif"/>
        <xdr:cNvSpPr>
          <a:spLocks noChangeAspect="1" noChangeArrowheads="1"/>
        </xdr:cNvSpPr>
      </xdr:nvSpPr>
      <xdr:spPr bwMode="auto">
        <a:xfrm>
          <a:off x="9258300" y="3248025"/>
          <a:ext cx="47625" cy="85725"/>
        </a:xfrm>
        <a:prstGeom prst="rect">
          <a:avLst/>
        </a:prstGeom>
        <a:noFill/>
        <a:ln w="9525">
          <a:noFill/>
          <a:miter lim="800000"/>
          <a:headEnd/>
          <a:tailEnd/>
        </a:ln>
      </xdr:spPr>
    </xdr:sp>
    <xdr:clientData/>
  </xdr:oneCellAnchor>
  <xdr:oneCellAnchor>
    <xdr:from>
      <xdr:col>2</xdr:col>
      <xdr:colOff>0</xdr:colOff>
      <xdr:row>6</xdr:row>
      <xdr:rowOff>0</xdr:rowOff>
    </xdr:from>
    <xdr:ext cx="47625" cy="85725"/>
    <xdr:sp macro="" textlink="">
      <xdr:nvSpPr>
        <xdr:cNvPr id="1048" name="AutoShape 10" descr="https://oebs.goszakup.gov.kz/OA_HTML/cabo/images/swan/t.gif"/>
        <xdr:cNvSpPr>
          <a:spLocks noChangeAspect="1" noChangeArrowheads="1"/>
        </xdr:cNvSpPr>
      </xdr:nvSpPr>
      <xdr:spPr bwMode="auto">
        <a:xfrm>
          <a:off x="9258300" y="3248025"/>
          <a:ext cx="47625" cy="85725"/>
        </a:xfrm>
        <a:prstGeom prst="rect">
          <a:avLst/>
        </a:prstGeom>
        <a:noFill/>
        <a:ln w="9525">
          <a:noFill/>
          <a:miter lim="800000"/>
          <a:headEnd/>
          <a:tailEnd/>
        </a:ln>
      </xdr:spPr>
    </xdr:sp>
    <xdr:clientData/>
  </xdr:oneCellAnchor>
  <xdr:oneCellAnchor>
    <xdr:from>
      <xdr:col>2</xdr:col>
      <xdr:colOff>0</xdr:colOff>
      <xdr:row>6</xdr:row>
      <xdr:rowOff>0</xdr:rowOff>
    </xdr:from>
    <xdr:ext cx="47625" cy="85725"/>
    <xdr:sp macro="" textlink="">
      <xdr:nvSpPr>
        <xdr:cNvPr id="1049" name="AutoShape 10" descr="https://oebs.goszakup.gov.kz/OA_HTML/cabo/images/swan/t.gif"/>
        <xdr:cNvSpPr>
          <a:spLocks noChangeAspect="1" noChangeArrowheads="1"/>
        </xdr:cNvSpPr>
      </xdr:nvSpPr>
      <xdr:spPr bwMode="auto">
        <a:xfrm>
          <a:off x="9258300" y="3248025"/>
          <a:ext cx="47625" cy="85725"/>
        </a:xfrm>
        <a:prstGeom prst="rect">
          <a:avLst/>
        </a:prstGeom>
        <a:noFill/>
        <a:ln w="9525">
          <a:noFill/>
          <a:miter lim="800000"/>
          <a:headEnd/>
          <a:tailEnd/>
        </a:ln>
      </xdr:spPr>
    </xdr:sp>
    <xdr:clientData/>
  </xdr:oneCellAnchor>
  <xdr:oneCellAnchor>
    <xdr:from>
      <xdr:col>2</xdr:col>
      <xdr:colOff>0</xdr:colOff>
      <xdr:row>6</xdr:row>
      <xdr:rowOff>0</xdr:rowOff>
    </xdr:from>
    <xdr:ext cx="47625" cy="85725"/>
    <xdr:sp macro="" textlink="">
      <xdr:nvSpPr>
        <xdr:cNvPr id="1050" name="AutoShape 10" descr="https://oebs.goszakup.gov.kz/OA_HTML/cabo/images/swan/t.gif"/>
        <xdr:cNvSpPr>
          <a:spLocks noChangeAspect="1" noChangeArrowheads="1"/>
        </xdr:cNvSpPr>
      </xdr:nvSpPr>
      <xdr:spPr bwMode="auto">
        <a:xfrm>
          <a:off x="9258300" y="3248025"/>
          <a:ext cx="47625" cy="85725"/>
        </a:xfrm>
        <a:prstGeom prst="rect">
          <a:avLst/>
        </a:prstGeom>
        <a:noFill/>
        <a:ln w="9525">
          <a:noFill/>
          <a:miter lim="800000"/>
          <a:headEnd/>
          <a:tailEnd/>
        </a:ln>
      </xdr:spPr>
    </xdr:sp>
    <xdr:clientData/>
  </xdr:oneCellAnchor>
  <xdr:oneCellAnchor>
    <xdr:from>
      <xdr:col>2</xdr:col>
      <xdr:colOff>0</xdr:colOff>
      <xdr:row>6</xdr:row>
      <xdr:rowOff>0</xdr:rowOff>
    </xdr:from>
    <xdr:ext cx="47625" cy="85725"/>
    <xdr:sp macro="" textlink="">
      <xdr:nvSpPr>
        <xdr:cNvPr id="1051" name="AutoShape 10" descr="https://oebs.goszakup.gov.kz/OA_HTML/cabo/images/swan/t.gif"/>
        <xdr:cNvSpPr>
          <a:spLocks noChangeAspect="1" noChangeArrowheads="1"/>
        </xdr:cNvSpPr>
      </xdr:nvSpPr>
      <xdr:spPr bwMode="auto">
        <a:xfrm>
          <a:off x="9258300" y="3248025"/>
          <a:ext cx="47625" cy="85725"/>
        </a:xfrm>
        <a:prstGeom prst="rect">
          <a:avLst/>
        </a:prstGeom>
        <a:noFill/>
        <a:ln w="9525">
          <a:noFill/>
          <a:miter lim="800000"/>
          <a:headEnd/>
          <a:tailEnd/>
        </a:ln>
      </xdr:spPr>
    </xdr:sp>
    <xdr:clientData/>
  </xdr:oneCellAnchor>
  <xdr:oneCellAnchor>
    <xdr:from>
      <xdr:col>2</xdr:col>
      <xdr:colOff>0</xdr:colOff>
      <xdr:row>6</xdr:row>
      <xdr:rowOff>0</xdr:rowOff>
    </xdr:from>
    <xdr:ext cx="47625" cy="85725"/>
    <xdr:sp macro="" textlink="">
      <xdr:nvSpPr>
        <xdr:cNvPr id="1052" name="AutoShape 10" descr="https://oebs.goszakup.gov.kz/OA_HTML/cabo/images/swan/t.gif"/>
        <xdr:cNvSpPr>
          <a:spLocks noChangeAspect="1" noChangeArrowheads="1"/>
        </xdr:cNvSpPr>
      </xdr:nvSpPr>
      <xdr:spPr bwMode="auto">
        <a:xfrm>
          <a:off x="9258300" y="3248025"/>
          <a:ext cx="47625" cy="85725"/>
        </a:xfrm>
        <a:prstGeom prst="rect">
          <a:avLst/>
        </a:prstGeom>
        <a:noFill/>
        <a:ln w="9525">
          <a:noFill/>
          <a:miter lim="800000"/>
          <a:headEnd/>
          <a:tailEnd/>
        </a:ln>
      </xdr:spPr>
    </xdr:sp>
    <xdr:clientData/>
  </xdr:oneCellAnchor>
  <xdr:oneCellAnchor>
    <xdr:from>
      <xdr:col>2</xdr:col>
      <xdr:colOff>0</xdr:colOff>
      <xdr:row>6</xdr:row>
      <xdr:rowOff>0</xdr:rowOff>
    </xdr:from>
    <xdr:ext cx="47625" cy="85725"/>
    <xdr:sp macro="" textlink="">
      <xdr:nvSpPr>
        <xdr:cNvPr id="1053" name="AutoShape 10" descr="https://oebs.goszakup.gov.kz/OA_HTML/cabo/images/swan/t.gif"/>
        <xdr:cNvSpPr>
          <a:spLocks noChangeAspect="1" noChangeArrowheads="1"/>
        </xdr:cNvSpPr>
      </xdr:nvSpPr>
      <xdr:spPr bwMode="auto">
        <a:xfrm>
          <a:off x="9258300" y="3248025"/>
          <a:ext cx="47625" cy="85725"/>
        </a:xfrm>
        <a:prstGeom prst="rect">
          <a:avLst/>
        </a:prstGeom>
        <a:noFill/>
        <a:ln w="9525">
          <a:noFill/>
          <a:miter lim="800000"/>
          <a:headEnd/>
          <a:tailEnd/>
        </a:ln>
      </xdr:spPr>
    </xdr:sp>
    <xdr:clientData/>
  </xdr:oneCellAnchor>
  <xdr:oneCellAnchor>
    <xdr:from>
      <xdr:col>2</xdr:col>
      <xdr:colOff>0</xdr:colOff>
      <xdr:row>6</xdr:row>
      <xdr:rowOff>0</xdr:rowOff>
    </xdr:from>
    <xdr:ext cx="47625" cy="85725"/>
    <xdr:sp macro="" textlink="">
      <xdr:nvSpPr>
        <xdr:cNvPr id="1054" name="AutoShape 10" descr="https://oebs.goszakup.gov.kz/OA_HTML/cabo/images/swan/t.gif"/>
        <xdr:cNvSpPr>
          <a:spLocks noChangeAspect="1" noChangeArrowheads="1"/>
        </xdr:cNvSpPr>
      </xdr:nvSpPr>
      <xdr:spPr bwMode="auto">
        <a:xfrm>
          <a:off x="9258300" y="3248025"/>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1063" name="AutoShape 10" descr="https://oebs.goszakup.gov.kz/OA_HTML/cabo/images/swan/t.gif">
          <a:extLst>
            <a:ext uri="{FF2B5EF4-FFF2-40B4-BE49-F238E27FC236}">
              <a16:creationId xmlns="" xmlns:a16="http://schemas.microsoft.com/office/drawing/2014/main" id="{00000000-0008-0000-0800-00001C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1064" name="AutoShape 10" descr="https://oebs.goszakup.gov.kz/OA_HTML/cabo/images/swan/t.gif">
          <a:extLst>
            <a:ext uri="{FF2B5EF4-FFF2-40B4-BE49-F238E27FC236}">
              <a16:creationId xmlns="" xmlns:a16="http://schemas.microsoft.com/office/drawing/2014/main" id="{00000000-0008-0000-0800-00001C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1065" name="AutoShape 10" descr="https://oebs.goszakup.gov.kz/OA_HTML/cabo/images/swan/t.gif">
          <a:extLst>
            <a:ext uri="{FF2B5EF4-FFF2-40B4-BE49-F238E27FC236}">
              <a16:creationId xmlns="" xmlns:a16="http://schemas.microsoft.com/office/drawing/2014/main" id="{00000000-0008-0000-0800-00001C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1066" name="AutoShape 10" descr="https://oebs.goszakup.gov.kz/OA_HTML/cabo/images/swan/t.gif">
          <a:extLst>
            <a:ext uri="{FF2B5EF4-FFF2-40B4-BE49-F238E27FC236}">
              <a16:creationId xmlns="" xmlns:a16="http://schemas.microsoft.com/office/drawing/2014/main" id="{00000000-0008-0000-0800-00001C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1067" name="AutoShape 10" descr="https://oebs.goszakup.gov.kz/OA_HTML/cabo/images/swan/t.gif">
          <a:extLst>
            <a:ext uri="{FF2B5EF4-FFF2-40B4-BE49-F238E27FC236}">
              <a16:creationId xmlns="" xmlns:a16="http://schemas.microsoft.com/office/drawing/2014/main" id="{00000000-0008-0000-0900-00001C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1068" name="AutoShape 10" descr="https://oebs.goszakup.gov.kz/OA_HTML/cabo/images/swan/t.gif">
          <a:extLst>
            <a:ext uri="{FF2B5EF4-FFF2-40B4-BE49-F238E27FC236}">
              <a16:creationId xmlns="" xmlns:a16="http://schemas.microsoft.com/office/drawing/2014/main" id="{00000000-0008-0000-0900-000056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1069" name="AutoShape 10" descr="https://oebs.goszakup.gov.kz/OA_HTML/cabo/images/swan/t.gif">
          <a:extLst>
            <a:ext uri="{FF2B5EF4-FFF2-40B4-BE49-F238E27FC236}">
              <a16:creationId xmlns="" xmlns:a16="http://schemas.microsoft.com/office/drawing/2014/main" id="{00000000-0008-0000-0900-000060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1070" name="AutoShape 10" descr="https://oebs.goszakup.gov.kz/OA_HTML/cabo/images/swan/t.gif">
          <a:extLst>
            <a:ext uri="{FF2B5EF4-FFF2-40B4-BE49-F238E27FC236}">
              <a16:creationId xmlns="" xmlns:a16="http://schemas.microsoft.com/office/drawing/2014/main" id="{00000000-0008-0000-0900-00005D08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472379</xdr:colOff>
      <xdr:row>3</xdr:row>
      <xdr:rowOff>174237</xdr:rowOff>
    </xdr:from>
    <xdr:to>
      <xdr:col>1</xdr:col>
      <xdr:colOff>520004</xdr:colOff>
      <xdr:row>21</xdr:row>
      <xdr:rowOff>1788610</xdr:rowOff>
    </xdr:to>
    <xdr:sp macro="" textlink="">
      <xdr:nvSpPr>
        <xdr:cNvPr id="186" name="AutoShape 10" descr="https://oebs.goszakup.gov.kz/OA_HTML/cabo/images/swan/t.gif"/>
        <xdr:cNvSpPr>
          <a:spLocks noChangeAspect="1" noChangeArrowheads="1"/>
        </xdr:cNvSpPr>
      </xdr:nvSpPr>
      <xdr:spPr bwMode="auto">
        <a:xfrm>
          <a:off x="1034354" y="2593587"/>
          <a:ext cx="47625" cy="5157673"/>
        </a:xfrm>
        <a:prstGeom prst="rect">
          <a:avLst/>
        </a:prstGeom>
        <a:noFill/>
        <a:ln w="9525">
          <a:noFill/>
          <a:miter lim="800000"/>
          <a:headEnd/>
          <a:tailEnd/>
        </a:ln>
      </xdr:spPr>
    </xdr:sp>
    <xdr:clientData/>
  </xdr:twoCellAnchor>
  <xdr:oneCellAnchor>
    <xdr:from>
      <xdr:col>1</xdr:col>
      <xdr:colOff>0</xdr:colOff>
      <xdr:row>3</xdr:row>
      <xdr:rowOff>0</xdr:rowOff>
    </xdr:from>
    <xdr:ext cx="47625" cy="85725"/>
    <xdr:sp macro="" textlink="">
      <xdr:nvSpPr>
        <xdr:cNvPr id="187"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88"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89"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0</xdr:col>
      <xdr:colOff>581025</xdr:colOff>
      <xdr:row>5</xdr:row>
      <xdr:rowOff>361950</xdr:rowOff>
    </xdr:from>
    <xdr:ext cx="47625" cy="85725"/>
    <xdr:sp macro="" textlink="">
      <xdr:nvSpPr>
        <xdr:cNvPr id="190"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581025" y="78486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2"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3"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4"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5"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6"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7"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8"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9"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0"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1"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2"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3"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4"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5"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6"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7"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8"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9"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0"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1"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2"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3"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4"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5"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6"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7"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8"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9"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0"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1"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2"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3"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4"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5"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6"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7"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8"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9"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30"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31"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0</xdr:col>
      <xdr:colOff>0</xdr:colOff>
      <xdr:row>3</xdr:row>
      <xdr:rowOff>0</xdr:rowOff>
    </xdr:from>
    <xdr:ext cx="47625" cy="85725"/>
    <xdr:sp macro="" textlink="">
      <xdr:nvSpPr>
        <xdr:cNvPr id="233"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0</xdr:col>
      <xdr:colOff>0</xdr:colOff>
      <xdr:row>3</xdr:row>
      <xdr:rowOff>0</xdr:rowOff>
    </xdr:from>
    <xdr:ext cx="47625" cy="85725"/>
    <xdr:sp macro="" textlink="">
      <xdr:nvSpPr>
        <xdr:cNvPr id="234"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0</xdr:col>
      <xdr:colOff>0</xdr:colOff>
      <xdr:row>3</xdr:row>
      <xdr:rowOff>0</xdr:rowOff>
    </xdr:from>
    <xdr:ext cx="47625" cy="85725"/>
    <xdr:sp macro="" textlink="">
      <xdr:nvSpPr>
        <xdr:cNvPr id="235"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36"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37"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38"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39"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0"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1"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2"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3"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4"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5"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6"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7"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8"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9"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0"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1"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2"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3"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4"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5"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6"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7"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8"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9"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0"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1"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2"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3"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4"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5"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6"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7"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8"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9"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0"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1"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2"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3"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4"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5"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6"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7"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twoCellAnchor editAs="oneCell">
    <xdr:from>
      <xdr:col>1</xdr:col>
      <xdr:colOff>472379</xdr:colOff>
      <xdr:row>3</xdr:row>
      <xdr:rowOff>174237</xdr:rowOff>
    </xdr:from>
    <xdr:to>
      <xdr:col>1</xdr:col>
      <xdr:colOff>520004</xdr:colOff>
      <xdr:row>22</xdr:row>
      <xdr:rowOff>1330480</xdr:rowOff>
    </xdr:to>
    <xdr:sp macro="" textlink="">
      <xdr:nvSpPr>
        <xdr:cNvPr id="140" name="AutoShape 10" descr="https://oebs.goszakup.gov.kz/OA_HTML/cabo/images/swan/t.gif"/>
        <xdr:cNvSpPr>
          <a:spLocks noChangeAspect="1" noChangeArrowheads="1"/>
        </xdr:cNvSpPr>
      </xdr:nvSpPr>
      <xdr:spPr bwMode="auto">
        <a:xfrm>
          <a:off x="1034354" y="2593587"/>
          <a:ext cx="47625" cy="5166268"/>
        </a:xfrm>
        <a:prstGeom prst="rect">
          <a:avLst/>
        </a:prstGeom>
        <a:noFill/>
        <a:ln w="9525">
          <a:noFill/>
          <a:miter lim="800000"/>
          <a:headEnd/>
          <a:tailEnd/>
        </a:ln>
      </xdr:spPr>
    </xdr:sp>
    <xdr:clientData/>
  </xdr:twoCellAnchor>
  <xdr:oneCellAnchor>
    <xdr:from>
      <xdr:col>1</xdr:col>
      <xdr:colOff>0</xdr:colOff>
      <xdr:row>3</xdr:row>
      <xdr:rowOff>0</xdr:rowOff>
    </xdr:from>
    <xdr:ext cx="47625" cy="85725"/>
    <xdr:sp macro="" textlink="">
      <xdr:nvSpPr>
        <xdr:cNvPr id="141"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42"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43"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44"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45"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46"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47"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48"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49"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0"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1"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2"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3"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4"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5"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6"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7"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8"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9"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0"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1"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2"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3"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4"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5"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6"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7"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8"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9"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0"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1"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2"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3"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4"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5"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6"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7"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8"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9"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80"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81"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82"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83"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84"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85"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2</xdr:col>
      <xdr:colOff>472379</xdr:colOff>
      <xdr:row>3</xdr:row>
      <xdr:rowOff>174237</xdr:rowOff>
    </xdr:from>
    <xdr:ext cx="47625" cy="53401798"/>
    <xdr:sp macro="" textlink="">
      <xdr:nvSpPr>
        <xdr:cNvPr id="278" name="AutoShape 10" descr="https://oebs.goszakup.gov.kz/OA_HTML/cabo/images/swan/t.gif"/>
        <xdr:cNvSpPr>
          <a:spLocks noChangeAspect="1" noChangeArrowheads="1"/>
        </xdr:cNvSpPr>
      </xdr:nvSpPr>
      <xdr:spPr bwMode="auto">
        <a:xfrm>
          <a:off x="1091504" y="1793487"/>
          <a:ext cx="47625" cy="53401798"/>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279" name="AutoShape 10" descr="https://oebs.goszakup.gov.kz/OA_HTML/cabo/images/swan/t.gif"/>
        <xdr:cNvSpPr>
          <a:spLocks noChangeAspect="1" noChangeArrowheads="1"/>
        </xdr:cNvSpPr>
      </xdr:nvSpPr>
      <xdr:spPr bwMode="auto">
        <a:xfrm>
          <a:off x="619125" y="1619250"/>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280" name="AutoShape 10" descr="https://oebs.goszakup.gov.kz/OA_HTML/cabo/images/swan/t.gif"/>
        <xdr:cNvSpPr>
          <a:spLocks noChangeAspect="1" noChangeArrowheads="1"/>
        </xdr:cNvSpPr>
      </xdr:nvSpPr>
      <xdr:spPr bwMode="auto">
        <a:xfrm>
          <a:off x="619125" y="1619250"/>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281" name="AutoShape 10" descr="https://oebs.goszakup.gov.kz/OA_HTML/cabo/images/swan/t.gif"/>
        <xdr:cNvSpPr>
          <a:spLocks noChangeAspect="1" noChangeArrowheads="1"/>
        </xdr:cNvSpPr>
      </xdr:nvSpPr>
      <xdr:spPr bwMode="auto">
        <a:xfrm>
          <a:off x="619125" y="16192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2"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3"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4"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5"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6"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7"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8"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9"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0"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1"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2"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3"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4"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5"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6"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7"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8"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9"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0"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1"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2"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3"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4"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5"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6"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7"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8"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9"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0"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1"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2"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3"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4"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5"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6"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7"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8"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9"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20"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21"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22"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23"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472379</xdr:colOff>
      <xdr:row>3</xdr:row>
      <xdr:rowOff>174237</xdr:rowOff>
    </xdr:from>
    <xdr:ext cx="47625" cy="54886768"/>
    <xdr:sp macro="" textlink="">
      <xdr:nvSpPr>
        <xdr:cNvPr id="324" name="AutoShape 10" descr="https://oebs.goszakup.gov.kz/OA_HTML/cabo/images/swan/t.gif"/>
        <xdr:cNvSpPr>
          <a:spLocks noChangeAspect="1" noChangeArrowheads="1"/>
        </xdr:cNvSpPr>
      </xdr:nvSpPr>
      <xdr:spPr bwMode="auto">
        <a:xfrm>
          <a:off x="1091504" y="1793487"/>
          <a:ext cx="47625" cy="54886768"/>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325" name="AutoShape 10" descr="https://oebs.goszakup.gov.kz/OA_HTML/cabo/images/swan/t.gif"/>
        <xdr:cNvSpPr>
          <a:spLocks noChangeAspect="1" noChangeArrowheads="1"/>
        </xdr:cNvSpPr>
      </xdr:nvSpPr>
      <xdr:spPr bwMode="auto">
        <a:xfrm>
          <a:off x="619125" y="1619250"/>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326" name="AutoShape 10" descr="https://oebs.goszakup.gov.kz/OA_HTML/cabo/images/swan/t.gif"/>
        <xdr:cNvSpPr>
          <a:spLocks noChangeAspect="1" noChangeArrowheads="1"/>
        </xdr:cNvSpPr>
      </xdr:nvSpPr>
      <xdr:spPr bwMode="auto">
        <a:xfrm>
          <a:off x="619125" y="1619250"/>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327" name="AutoShape 10" descr="https://oebs.goszakup.gov.kz/OA_HTML/cabo/images/swan/t.gif"/>
        <xdr:cNvSpPr>
          <a:spLocks noChangeAspect="1" noChangeArrowheads="1"/>
        </xdr:cNvSpPr>
      </xdr:nvSpPr>
      <xdr:spPr bwMode="auto">
        <a:xfrm>
          <a:off x="619125" y="16192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28"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29"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0"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1"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2"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3"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4"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5"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6"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7"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8"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9"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0"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1"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2"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3"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4"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5"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6"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7"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8"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9"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0"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1"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2"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3"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4"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5"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6"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7"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8"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9"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0"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1"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2"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3"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4"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5"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6"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7"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8"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9"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twoCellAnchor editAs="oneCell">
    <xdr:from>
      <xdr:col>2</xdr:col>
      <xdr:colOff>472379</xdr:colOff>
      <xdr:row>3</xdr:row>
      <xdr:rowOff>174237</xdr:rowOff>
    </xdr:from>
    <xdr:to>
      <xdr:col>2</xdr:col>
      <xdr:colOff>520004</xdr:colOff>
      <xdr:row>25</xdr:row>
      <xdr:rowOff>3851585</xdr:rowOff>
    </xdr:to>
    <xdr:sp macro="" textlink="">
      <xdr:nvSpPr>
        <xdr:cNvPr id="370" name="AutoShape 10" descr="https://oebs.goszakup.gov.kz/OA_HTML/cabo/images/swan/t.gif"/>
        <xdr:cNvSpPr>
          <a:spLocks noChangeAspect="1" noChangeArrowheads="1"/>
        </xdr:cNvSpPr>
      </xdr:nvSpPr>
      <xdr:spPr bwMode="auto">
        <a:xfrm>
          <a:off x="1034354" y="2593587"/>
          <a:ext cx="47625" cy="5153723"/>
        </a:xfrm>
        <a:prstGeom prst="rect">
          <a:avLst/>
        </a:prstGeom>
        <a:noFill/>
        <a:ln w="9525">
          <a:noFill/>
          <a:miter lim="800000"/>
          <a:headEnd/>
          <a:tailEnd/>
        </a:ln>
      </xdr:spPr>
    </xdr:sp>
    <xdr:clientData/>
  </xdr:twoCellAnchor>
  <xdr:oneCellAnchor>
    <xdr:from>
      <xdr:col>2</xdr:col>
      <xdr:colOff>0</xdr:colOff>
      <xdr:row>3</xdr:row>
      <xdr:rowOff>0</xdr:rowOff>
    </xdr:from>
    <xdr:ext cx="47625" cy="85725"/>
    <xdr:sp macro="" textlink="">
      <xdr:nvSpPr>
        <xdr:cNvPr id="371"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372"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373"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74"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75"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76"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77"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78"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79"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0"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1"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2"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3"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4"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5"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6"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7"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8"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9"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0"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1"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2"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3"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4"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5"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6"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7"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8"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9"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0"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1"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2"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3"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4"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5"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6"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7"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8"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9"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10"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11"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12"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13"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14"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15"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1</xdr:col>
      <xdr:colOff>472379</xdr:colOff>
      <xdr:row>3</xdr:row>
      <xdr:rowOff>174237</xdr:rowOff>
    </xdr:from>
    <xdr:ext cx="47625" cy="53401798"/>
    <xdr:sp macro="" textlink="">
      <xdr:nvSpPr>
        <xdr:cNvPr id="416" name="AutoShape 10" descr="https://oebs.goszakup.gov.kz/OA_HTML/cabo/images/swan/t.gif"/>
        <xdr:cNvSpPr>
          <a:spLocks noChangeAspect="1" noChangeArrowheads="1"/>
        </xdr:cNvSpPr>
      </xdr:nvSpPr>
      <xdr:spPr bwMode="auto">
        <a:xfrm>
          <a:off x="3291779" y="1793487"/>
          <a:ext cx="47625" cy="53401798"/>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417"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418"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419"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0"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1"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2"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3"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4"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5"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6"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7"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8"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9"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0"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1"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2"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3"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4"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5"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6"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7"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8"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9"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0"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1"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2"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3"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4"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5"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6"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7"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8"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9"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0"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1"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2"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3"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4"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5"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6"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7"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8"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9"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60"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61"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472379</xdr:colOff>
      <xdr:row>3</xdr:row>
      <xdr:rowOff>174237</xdr:rowOff>
    </xdr:from>
    <xdr:ext cx="47625" cy="54886768"/>
    <xdr:sp macro="" textlink="">
      <xdr:nvSpPr>
        <xdr:cNvPr id="462" name="AutoShape 10" descr="https://oebs.goszakup.gov.kz/OA_HTML/cabo/images/swan/t.gif"/>
        <xdr:cNvSpPr>
          <a:spLocks noChangeAspect="1" noChangeArrowheads="1"/>
        </xdr:cNvSpPr>
      </xdr:nvSpPr>
      <xdr:spPr bwMode="auto">
        <a:xfrm>
          <a:off x="3291779" y="1793487"/>
          <a:ext cx="47625" cy="54886768"/>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463"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464"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465"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66"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67"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68"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69"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0"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1"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2"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3"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4"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5"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6"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7"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8"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9"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0"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1"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2"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3"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4"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5"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6"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7"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8"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9"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0"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1"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2"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3"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4"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5"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6"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7"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8"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9"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0"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1"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2"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3"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4"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5"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6"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7"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472379</xdr:colOff>
      <xdr:row>3</xdr:row>
      <xdr:rowOff>174237</xdr:rowOff>
    </xdr:from>
    <xdr:ext cx="47625" cy="63561023"/>
    <xdr:sp macro="" textlink="">
      <xdr:nvSpPr>
        <xdr:cNvPr id="508" name="AutoShape 10" descr="https://oebs.goszakup.gov.kz/OA_HTML/cabo/images/swan/t.gif"/>
        <xdr:cNvSpPr>
          <a:spLocks noChangeAspect="1" noChangeArrowheads="1"/>
        </xdr:cNvSpPr>
      </xdr:nvSpPr>
      <xdr:spPr bwMode="auto">
        <a:xfrm>
          <a:off x="3291779" y="1793487"/>
          <a:ext cx="47625" cy="63561023"/>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509"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510"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511"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2"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3"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4"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5"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6"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7"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8"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9"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0"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1"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2"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3"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4"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5"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6"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7"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8"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9"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0"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1"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2"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3"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4"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5"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6"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7"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8"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9"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0"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1"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2"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3"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4"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5"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6"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7"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8"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9"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50"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51"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52"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53"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74"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75"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76"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77"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78"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79"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0"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1"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2"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3"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4"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5"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6"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7"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8"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9"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0"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1"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2"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3"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4"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5"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6"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7"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8"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9"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0"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1"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2"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3"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4"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5"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6"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7"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8"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9"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0"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1"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2"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3"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4"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5"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6"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7"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8"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9"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0"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1"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2"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3"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4"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5"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6"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7"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8"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9"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30"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31"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32"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33"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3"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4"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5"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6"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7"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8"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9"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70"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71"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2"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3"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4"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5"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6"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7"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8"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9"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0"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1"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2"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3"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4"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5"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6"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7"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8"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9"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0"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1"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2"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3"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4"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5"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6"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7"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8"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9"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0"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1"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2"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3"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4"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5"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6"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7"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8"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9"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0"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1"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2"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3"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4"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5"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6"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7"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8"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9"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0"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1"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2"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3"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4"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5"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6"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7"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8"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9"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0"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1"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2"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3"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4"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5"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6"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7"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8"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9"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0"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1"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2"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3"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4"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5"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6"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twoCellAnchor editAs="oneCell">
    <xdr:from>
      <xdr:col>1</xdr:col>
      <xdr:colOff>472379</xdr:colOff>
      <xdr:row>32</xdr:row>
      <xdr:rowOff>0</xdr:rowOff>
    </xdr:from>
    <xdr:to>
      <xdr:col>1</xdr:col>
      <xdr:colOff>520004</xdr:colOff>
      <xdr:row>72</xdr:row>
      <xdr:rowOff>84333</xdr:rowOff>
    </xdr:to>
    <xdr:sp macro="" textlink="">
      <xdr:nvSpPr>
        <xdr:cNvPr id="850" name="AutoShape 10" descr="https://oebs.goszakup.gov.kz/OA_HTML/cabo/images/swan/t.gif"/>
        <xdr:cNvSpPr>
          <a:spLocks noChangeAspect="1" noChangeArrowheads="1"/>
        </xdr:cNvSpPr>
      </xdr:nvSpPr>
      <xdr:spPr bwMode="auto">
        <a:xfrm>
          <a:off x="1024829" y="85324950"/>
          <a:ext cx="47625" cy="5161158"/>
        </a:xfrm>
        <a:prstGeom prst="rect">
          <a:avLst/>
        </a:prstGeom>
        <a:noFill/>
        <a:ln w="9525">
          <a:noFill/>
          <a:miter lim="800000"/>
          <a:headEnd/>
          <a:tailEnd/>
        </a:ln>
      </xdr:spPr>
    </xdr:sp>
    <xdr:clientData/>
  </xdr:twoCellAnchor>
  <xdr:oneCellAnchor>
    <xdr:from>
      <xdr:col>1</xdr:col>
      <xdr:colOff>0</xdr:colOff>
      <xdr:row>32</xdr:row>
      <xdr:rowOff>0</xdr:rowOff>
    </xdr:from>
    <xdr:ext cx="47625" cy="85725"/>
    <xdr:sp macro="" textlink="">
      <xdr:nvSpPr>
        <xdr:cNvPr id="851" name="AutoShape 10" descr="https://oebs.goszakup.gov.kz/OA_HTML/cabo/images/swan/t.gif"/>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52" name="AutoShape 10" descr="https://oebs.goszakup.gov.kz/OA_HTML/cabo/images/swan/t.gif"/>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53" name="AutoShape 10" descr="https://oebs.goszakup.gov.kz/OA_HTML/cabo/images/swan/t.gif"/>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54"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55"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56"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57"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58"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59"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60"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61"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62"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63"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64"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65"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66"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67"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68"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69"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70"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71"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72"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73"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74"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75"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76"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77"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78"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79"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80"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81"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82"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83"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84"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85"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86"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87"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88"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89"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90"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91"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92"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93"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94"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95"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twoCellAnchor editAs="oneCell">
    <xdr:from>
      <xdr:col>2</xdr:col>
      <xdr:colOff>472379</xdr:colOff>
      <xdr:row>32</xdr:row>
      <xdr:rowOff>0</xdr:rowOff>
    </xdr:from>
    <xdr:to>
      <xdr:col>2</xdr:col>
      <xdr:colOff>520004</xdr:colOff>
      <xdr:row>33</xdr:row>
      <xdr:rowOff>141483</xdr:rowOff>
    </xdr:to>
    <xdr:sp macro="" textlink="">
      <xdr:nvSpPr>
        <xdr:cNvPr id="942" name="AutoShape 10" descr="https://oebs.goszakup.gov.kz/OA_HTML/cabo/images/swan/t.gif"/>
        <xdr:cNvSpPr>
          <a:spLocks noChangeAspect="1" noChangeArrowheads="1"/>
        </xdr:cNvSpPr>
      </xdr:nvSpPr>
      <xdr:spPr bwMode="auto">
        <a:xfrm>
          <a:off x="1024829" y="85324950"/>
          <a:ext cx="47625" cy="5161158"/>
        </a:xfrm>
        <a:prstGeom prst="rect">
          <a:avLst/>
        </a:prstGeom>
        <a:noFill/>
        <a:ln w="9525">
          <a:noFill/>
          <a:miter lim="800000"/>
          <a:headEnd/>
          <a:tailEnd/>
        </a:ln>
      </xdr:spPr>
    </xdr:sp>
    <xdr:clientData/>
  </xdr:twoCellAnchor>
  <xdr:oneCellAnchor>
    <xdr:from>
      <xdr:col>2</xdr:col>
      <xdr:colOff>0</xdr:colOff>
      <xdr:row>32</xdr:row>
      <xdr:rowOff>0</xdr:rowOff>
    </xdr:from>
    <xdr:ext cx="47625" cy="85725"/>
    <xdr:sp macro="" textlink="">
      <xdr:nvSpPr>
        <xdr:cNvPr id="943" name="AutoShape 10" descr="https://oebs.goszakup.gov.kz/OA_HTML/cabo/images/swan/t.gif"/>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44" name="AutoShape 10" descr="https://oebs.goszakup.gov.kz/OA_HTML/cabo/images/swan/t.gif"/>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45" name="AutoShape 10" descr="https://oebs.goszakup.gov.kz/OA_HTML/cabo/images/swan/t.gif"/>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46"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47"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48"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49"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50"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51"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52"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53"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54"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55"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56"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57"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58"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59"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60"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61"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62"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63"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64"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65"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66"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67"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68"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69"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70"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71"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72"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73"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74"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75"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76"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77"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78"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79"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80"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81"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82"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83"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84"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85"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86"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87"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004" name="AutoShape 10" descr="https://oebs.goszakup.gov.kz/OA_HTML/cabo/images/swan/t.gif">
          <a:extLst>
            <a:ext uri="{FF2B5EF4-FFF2-40B4-BE49-F238E27FC236}">
              <a16:creationId xmlns="" xmlns:a16="http://schemas.microsoft.com/office/drawing/2014/main" id="{00000000-0008-0000-0800-00001C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005" name="AutoShape 10" descr="https://oebs.goszakup.gov.kz/OA_HTML/cabo/images/swan/t.gif">
          <a:extLst>
            <a:ext uri="{FF2B5EF4-FFF2-40B4-BE49-F238E27FC236}">
              <a16:creationId xmlns="" xmlns:a16="http://schemas.microsoft.com/office/drawing/2014/main" id="{00000000-0008-0000-0800-00001C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006" name="AutoShape 10" descr="https://oebs.goszakup.gov.kz/OA_HTML/cabo/images/swan/t.gif">
          <a:extLst>
            <a:ext uri="{FF2B5EF4-FFF2-40B4-BE49-F238E27FC236}">
              <a16:creationId xmlns="" xmlns:a16="http://schemas.microsoft.com/office/drawing/2014/main" id="{00000000-0008-0000-0800-00001C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007" name="AutoShape 10" descr="https://oebs.goszakup.gov.kz/OA_HTML/cabo/images/swan/t.gif">
          <a:extLst>
            <a:ext uri="{FF2B5EF4-FFF2-40B4-BE49-F238E27FC236}">
              <a16:creationId xmlns="" xmlns:a16="http://schemas.microsoft.com/office/drawing/2014/main" id="{00000000-0008-0000-0800-00001C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008" name="AutoShape 10" descr="https://oebs.goszakup.gov.kz/OA_HTML/cabo/images/swan/t.gif">
          <a:extLst>
            <a:ext uri="{FF2B5EF4-FFF2-40B4-BE49-F238E27FC236}">
              <a16:creationId xmlns="" xmlns:a16="http://schemas.microsoft.com/office/drawing/2014/main" id="{00000000-0008-0000-0900-00001C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009" name="AutoShape 10" descr="https://oebs.goszakup.gov.kz/OA_HTML/cabo/images/swan/t.gif">
          <a:extLst>
            <a:ext uri="{FF2B5EF4-FFF2-40B4-BE49-F238E27FC236}">
              <a16:creationId xmlns="" xmlns:a16="http://schemas.microsoft.com/office/drawing/2014/main" id="{00000000-0008-0000-0900-000056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010" name="AutoShape 10" descr="https://oebs.goszakup.gov.kz/OA_HTML/cabo/images/swan/t.gif">
          <a:extLst>
            <a:ext uri="{FF2B5EF4-FFF2-40B4-BE49-F238E27FC236}">
              <a16:creationId xmlns="" xmlns:a16="http://schemas.microsoft.com/office/drawing/2014/main" id="{00000000-0008-0000-0900-000060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011" name="AutoShape 10" descr="https://oebs.goszakup.gov.kz/OA_HTML/cabo/images/swan/t.gif">
          <a:extLst>
            <a:ext uri="{FF2B5EF4-FFF2-40B4-BE49-F238E27FC236}">
              <a16:creationId xmlns="" xmlns:a16="http://schemas.microsoft.com/office/drawing/2014/main" id="{00000000-0008-0000-0900-00005D08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1"/>
  <sheetViews>
    <sheetView tabSelected="1" zoomScale="70" zoomScaleNormal="70" workbookViewId="0">
      <selection activeCell="M31" sqref="M31"/>
    </sheetView>
  </sheetViews>
  <sheetFormatPr defaultRowHeight="15" x14ac:dyDescent="0.25"/>
  <cols>
    <col min="1" max="1" width="8.42578125" customWidth="1"/>
    <col min="2" max="2" width="82.7109375" customWidth="1"/>
    <col min="3" max="3" width="14" customWidth="1"/>
    <col min="4" max="4" width="14.28515625" customWidth="1"/>
    <col min="5" max="5" width="18" customWidth="1"/>
    <col min="6" max="6" width="19.140625" customWidth="1"/>
    <col min="7" max="7" width="17.140625" customWidth="1"/>
    <col min="8" max="8" width="21.5703125" style="11" customWidth="1"/>
    <col min="9" max="9" width="28.140625" customWidth="1"/>
    <col min="10" max="10" width="22" customWidth="1"/>
    <col min="11" max="11" width="24.28515625" customWidth="1"/>
    <col min="12" max="12" width="21.140625" customWidth="1"/>
    <col min="13" max="13" width="32.85546875" customWidth="1"/>
  </cols>
  <sheetData>
    <row r="2" spans="1:13" hidden="1" x14ac:dyDescent="0.25"/>
    <row r="3" spans="1:13" ht="18.75" customHeight="1" x14ac:dyDescent="0.3">
      <c r="A3" s="48"/>
      <c r="B3" s="48"/>
      <c r="C3" s="1"/>
      <c r="D3" s="1"/>
      <c r="E3" s="3"/>
      <c r="F3" s="4"/>
      <c r="G3" s="49" t="s">
        <v>8</v>
      </c>
      <c r="H3" s="49"/>
    </row>
    <row r="4" spans="1:13" ht="219" customHeight="1" x14ac:dyDescent="0.3">
      <c r="A4" s="1"/>
      <c r="B4" s="2"/>
      <c r="C4" s="1"/>
      <c r="D4" s="1"/>
      <c r="E4" s="3"/>
      <c r="F4" s="4"/>
      <c r="G4" s="49"/>
      <c r="H4" s="49"/>
    </row>
    <row r="5" spans="1:13" ht="18.75" x14ac:dyDescent="0.3">
      <c r="A5" s="1"/>
      <c r="B5" s="2"/>
      <c r="C5" s="1"/>
      <c r="D5" s="1"/>
      <c r="E5" s="3"/>
      <c r="F5" s="4"/>
      <c r="G5" s="5"/>
      <c r="H5" s="1"/>
    </row>
    <row r="6" spans="1:13" ht="220.5" customHeight="1" x14ac:dyDescent="0.25">
      <c r="A6" s="6" t="s">
        <v>0</v>
      </c>
      <c r="B6" s="7" t="s">
        <v>2</v>
      </c>
      <c r="C6" s="6" t="s">
        <v>3</v>
      </c>
      <c r="D6" s="7" t="s">
        <v>4</v>
      </c>
      <c r="E6" s="8" t="s">
        <v>5</v>
      </c>
      <c r="F6" s="7" t="s">
        <v>6</v>
      </c>
      <c r="G6" s="7" t="s">
        <v>7</v>
      </c>
      <c r="H6" s="18" t="s">
        <v>52</v>
      </c>
      <c r="I6" s="37" t="s">
        <v>53</v>
      </c>
      <c r="J6" s="18" t="s">
        <v>54</v>
      </c>
      <c r="K6" s="18" t="s">
        <v>55</v>
      </c>
      <c r="L6" s="18" t="s">
        <v>56</v>
      </c>
      <c r="M6" s="18" t="s">
        <v>57</v>
      </c>
    </row>
    <row r="7" spans="1:13" ht="135.75" customHeight="1" x14ac:dyDescent="0.25">
      <c r="A7" s="32">
        <v>1</v>
      </c>
      <c r="B7" s="29" t="s">
        <v>10</v>
      </c>
      <c r="C7" s="19" t="s">
        <v>11</v>
      </c>
      <c r="D7" s="20">
        <v>2</v>
      </c>
      <c r="E7" s="21">
        <v>47890</v>
      </c>
      <c r="F7" s="9">
        <f t="shared" ref="F7:F41" si="0">D7*E7</f>
        <v>95780</v>
      </c>
      <c r="G7" s="17" t="s">
        <v>1</v>
      </c>
      <c r="H7" s="10"/>
      <c r="I7" s="35"/>
      <c r="J7" s="35"/>
      <c r="K7" s="35"/>
      <c r="L7" s="35"/>
      <c r="M7" s="35"/>
    </row>
    <row r="8" spans="1:13" ht="148.5" customHeight="1" x14ac:dyDescent="0.25">
      <c r="A8" s="32">
        <v>2</v>
      </c>
      <c r="B8" s="29" t="s">
        <v>12</v>
      </c>
      <c r="C8" s="19" t="s">
        <v>11</v>
      </c>
      <c r="D8" s="20">
        <v>2</v>
      </c>
      <c r="E8" s="21">
        <v>29870</v>
      </c>
      <c r="F8" s="9">
        <f t="shared" si="0"/>
        <v>59740</v>
      </c>
      <c r="G8" s="17" t="s">
        <v>1</v>
      </c>
      <c r="H8" s="10"/>
      <c r="I8" s="35"/>
      <c r="J8" s="35"/>
      <c r="K8" s="35"/>
      <c r="L8" s="35"/>
      <c r="M8" s="35"/>
    </row>
    <row r="9" spans="1:13" ht="153" x14ac:dyDescent="0.25">
      <c r="A9" s="32">
        <v>3</v>
      </c>
      <c r="B9" s="29" t="s">
        <v>13</v>
      </c>
      <c r="C9" s="19" t="s">
        <v>11</v>
      </c>
      <c r="D9" s="20">
        <v>3</v>
      </c>
      <c r="E9" s="21">
        <v>32500</v>
      </c>
      <c r="F9" s="9">
        <f t="shared" si="0"/>
        <v>97500</v>
      </c>
      <c r="G9" s="17" t="s">
        <v>1</v>
      </c>
      <c r="H9" s="36"/>
      <c r="I9" s="35"/>
      <c r="J9" s="35"/>
      <c r="K9" s="35"/>
      <c r="L9" s="35"/>
      <c r="M9" s="35"/>
    </row>
    <row r="10" spans="1:13" ht="102" x14ac:dyDescent="0.25">
      <c r="A10" s="32">
        <v>4</v>
      </c>
      <c r="B10" s="29" t="s">
        <v>14</v>
      </c>
      <c r="C10" s="19" t="s">
        <v>15</v>
      </c>
      <c r="D10" s="20">
        <v>1</v>
      </c>
      <c r="E10" s="21">
        <v>44800</v>
      </c>
      <c r="F10" s="9">
        <f t="shared" si="0"/>
        <v>44800</v>
      </c>
      <c r="G10" s="17" t="s">
        <v>1</v>
      </c>
      <c r="H10" s="36"/>
      <c r="I10" s="35"/>
      <c r="J10" s="35"/>
      <c r="K10" s="35"/>
      <c r="L10" s="35"/>
      <c r="M10" s="35"/>
    </row>
    <row r="11" spans="1:13" ht="114.75" x14ac:dyDescent="0.25">
      <c r="A11" s="32">
        <v>5</v>
      </c>
      <c r="B11" s="29" t="s">
        <v>16</v>
      </c>
      <c r="C11" s="19" t="s">
        <v>11</v>
      </c>
      <c r="D11" s="20">
        <v>2</v>
      </c>
      <c r="E11" s="21">
        <v>46580</v>
      </c>
      <c r="F11" s="9">
        <f t="shared" si="0"/>
        <v>93160</v>
      </c>
      <c r="G11" s="17" t="s">
        <v>1</v>
      </c>
      <c r="H11" s="36"/>
      <c r="I11" s="35"/>
      <c r="J11" s="35"/>
      <c r="K11" s="35"/>
      <c r="L11" s="35"/>
      <c r="M11" s="35"/>
    </row>
    <row r="12" spans="1:13" ht="114.75" x14ac:dyDescent="0.25">
      <c r="A12" s="32">
        <v>6</v>
      </c>
      <c r="B12" s="29" t="s">
        <v>17</v>
      </c>
      <c r="C12" s="19" t="s">
        <v>11</v>
      </c>
      <c r="D12" s="20">
        <v>2</v>
      </c>
      <c r="E12" s="21">
        <v>56580</v>
      </c>
      <c r="F12" s="9">
        <f t="shared" si="0"/>
        <v>113160</v>
      </c>
      <c r="G12" s="17" t="s">
        <v>1</v>
      </c>
      <c r="H12" s="36"/>
      <c r="I12" s="35"/>
      <c r="J12" s="35"/>
      <c r="K12" s="35"/>
      <c r="L12" s="35"/>
      <c r="M12" s="35"/>
    </row>
    <row r="13" spans="1:13" ht="114.75" x14ac:dyDescent="0.25">
      <c r="A13" s="32">
        <v>7</v>
      </c>
      <c r="B13" s="29" t="s">
        <v>18</v>
      </c>
      <c r="C13" s="19" t="s">
        <v>15</v>
      </c>
      <c r="D13" s="20">
        <v>1</v>
      </c>
      <c r="E13" s="21">
        <v>117276</v>
      </c>
      <c r="F13" s="9">
        <f t="shared" si="0"/>
        <v>117276</v>
      </c>
      <c r="G13" s="17" t="s">
        <v>1</v>
      </c>
      <c r="H13" s="36"/>
      <c r="I13" s="35"/>
      <c r="J13" s="35"/>
      <c r="K13" s="35"/>
      <c r="L13" s="35"/>
      <c r="M13" s="35"/>
    </row>
    <row r="14" spans="1:13" ht="114.75" x14ac:dyDescent="0.25">
      <c r="A14" s="32">
        <v>8</v>
      </c>
      <c r="B14" s="29" t="s">
        <v>19</v>
      </c>
      <c r="C14" s="19" t="s">
        <v>11</v>
      </c>
      <c r="D14" s="20">
        <v>2</v>
      </c>
      <c r="E14" s="21">
        <v>47354</v>
      </c>
      <c r="F14" s="9">
        <f t="shared" si="0"/>
        <v>94708</v>
      </c>
      <c r="G14" s="17" t="s">
        <v>1</v>
      </c>
      <c r="H14" s="36"/>
      <c r="I14" s="35"/>
      <c r="J14" s="35"/>
      <c r="K14" s="35"/>
      <c r="L14" s="35"/>
      <c r="M14" s="35"/>
    </row>
    <row r="15" spans="1:13" ht="127.5" x14ac:dyDescent="0.25">
      <c r="A15" s="32">
        <v>9</v>
      </c>
      <c r="B15" s="29" t="s">
        <v>20</v>
      </c>
      <c r="C15" s="19" t="s">
        <v>11</v>
      </c>
      <c r="D15" s="20">
        <v>2</v>
      </c>
      <c r="E15" s="21">
        <v>42839</v>
      </c>
      <c r="F15" s="9">
        <f t="shared" si="0"/>
        <v>85678</v>
      </c>
      <c r="G15" s="17" t="s">
        <v>1</v>
      </c>
      <c r="H15" s="36"/>
      <c r="I15" s="35"/>
      <c r="J15" s="35"/>
      <c r="K15" s="35"/>
      <c r="L15" s="35"/>
      <c r="M15" s="35"/>
    </row>
    <row r="16" spans="1:13" ht="165.75" x14ac:dyDescent="0.25">
      <c r="A16" s="32">
        <v>10</v>
      </c>
      <c r="B16" s="29" t="s">
        <v>21</v>
      </c>
      <c r="C16" s="19" t="s">
        <v>11</v>
      </c>
      <c r="D16" s="20">
        <v>4</v>
      </c>
      <c r="E16" s="21">
        <v>176160</v>
      </c>
      <c r="F16" s="9">
        <f t="shared" si="0"/>
        <v>704640</v>
      </c>
      <c r="G16" s="17" t="s">
        <v>1</v>
      </c>
      <c r="H16" s="36"/>
      <c r="I16" s="35"/>
      <c r="J16" s="35"/>
      <c r="K16" s="35"/>
      <c r="L16" s="35"/>
      <c r="M16" s="35"/>
    </row>
    <row r="17" spans="1:13" ht="267.75" x14ac:dyDescent="0.25">
      <c r="A17" s="32">
        <v>11</v>
      </c>
      <c r="B17" s="29" t="s">
        <v>22</v>
      </c>
      <c r="C17" s="19" t="s">
        <v>11</v>
      </c>
      <c r="D17" s="20">
        <v>44</v>
      </c>
      <c r="E17" s="21">
        <v>56000</v>
      </c>
      <c r="F17" s="9">
        <f t="shared" si="0"/>
        <v>2464000</v>
      </c>
      <c r="G17" s="17" t="s">
        <v>1</v>
      </c>
      <c r="H17" s="36"/>
      <c r="I17" s="35"/>
      <c r="J17" s="9">
        <v>2459600</v>
      </c>
      <c r="K17" s="35"/>
      <c r="L17" s="35"/>
      <c r="M17" s="35"/>
    </row>
    <row r="18" spans="1:13" ht="267.75" x14ac:dyDescent="0.25">
      <c r="A18" s="32">
        <v>12</v>
      </c>
      <c r="B18" s="29" t="s">
        <v>23</v>
      </c>
      <c r="C18" s="19" t="s">
        <v>11</v>
      </c>
      <c r="D18" s="20">
        <v>9</v>
      </c>
      <c r="E18" s="21">
        <v>95000</v>
      </c>
      <c r="F18" s="9">
        <f t="shared" si="0"/>
        <v>855000</v>
      </c>
      <c r="G18" s="17" t="s">
        <v>1</v>
      </c>
      <c r="H18" s="36"/>
      <c r="I18" s="35"/>
      <c r="J18" s="9">
        <v>854100</v>
      </c>
      <c r="K18" s="35"/>
      <c r="L18" s="35"/>
      <c r="M18" s="35"/>
    </row>
    <row r="19" spans="1:13" ht="242.25" x14ac:dyDescent="0.25">
      <c r="A19" s="32">
        <v>13</v>
      </c>
      <c r="B19" s="29" t="s">
        <v>24</v>
      </c>
      <c r="C19" s="19" t="s">
        <v>11</v>
      </c>
      <c r="D19" s="20">
        <v>24</v>
      </c>
      <c r="E19" s="21">
        <v>75000</v>
      </c>
      <c r="F19" s="9">
        <f t="shared" si="0"/>
        <v>1800000</v>
      </c>
      <c r="G19" s="17" t="s">
        <v>1</v>
      </c>
      <c r="H19" s="36"/>
      <c r="I19" s="35"/>
      <c r="J19" s="9">
        <v>1797600</v>
      </c>
      <c r="K19" s="35"/>
      <c r="L19" s="35"/>
      <c r="M19" s="35"/>
    </row>
    <row r="20" spans="1:13" ht="242.25" x14ac:dyDescent="0.25">
      <c r="A20" s="32">
        <v>14</v>
      </c>
      <c r="B20" s="29" t="s">
        <v>25</v>
      </c>
      <c r="C20" s="19" t="s">
        <v>11</v>
      </c>
      <c r="D20" s="20">
        <v>11</v>
      </c>
      <c r="E20" s="21">
        <v>429000</v>
      </c>
      <c r="F20" s="9">
        <f t="shared" si="0"/>
        <v>4719000</v>
      </c>
      <c r="G20" s="17" t="s">
        <v>1</v>
      </c>
      <c r="H20" s="36"/>
      <c r="I20" s="35"/>
      <c r="J20" s="9">
        <v>4717900</v>
      </c>
      <c r="K20" s="35"/>
      <c r="L20" s="35"/>
      <c r="M20" s="35"/>
    </row>
    <row r="21" spans="1:13" ht="267.75" x14ac:dyDescent="0.25">
      <c r="A21" s="32">
        <v>15</v>
      </c>
      <c r="B21" s="29" t="s">
        <v>26</v>
      </c>
      <c r="C21" s="19" t="s">
        <v>27</v>
      </c>
      <c r="D21" s="20">
        <v>22</v>
      </c>
      <c r="E21" s="21">
        <v>75000</v>
      </c>
      <c r="F21" s="9">
        <f t="shared" si="0"/>
        <v>1650000</v>
      </c>
      <c r="G21" s="17" t="s">
        <v>1</v>
      </c>
      <c r="H21" s="36"/>
      <c r="I21" s="35"/>
      <c r="J21" s="9">
        <v>1647800</v>
      </c>
      <c r="K21" s="35"/>
      <c r="L21" s="35"/>
      <c r="M21" s="35"/>
    </row>
    <row r="22" spans="1:13" ht="267.75" x14ac:dyDescent="0.25">
      <c r="A22" s="32">
        <v>16</v>
      </c>
      <c r="B22" s="29" t="s">
        <v>28</v>
      </c>
      <c r="C22" s="19" t="s">
        <v>27</v>
      </c>
      <c r="D22" s="20">
        <v>22</v>
      </c>
      <c r="E22" s="21">
        <v>75000</v>
      </c>
      <c r="F22" s="9">
        <f t="shared" si="0"/>
        <v>1650000</v>
      </c>
      <c r="G22" s="17" t="s">
        <v>1</v>
      </c>
      <c r="H22" s="36"/>
      <c r="I22" s="35"/>
      <c r="J22" s="9">
        <v>1647800</v>
      </c>
      <c r="K22" s="35"/>
      <c r="L22" s="35"/>
      <c r="M22" s="35"/>
    </row>
    <row r="23" spans="1:13" ht="267.75" x14ac:dyDescent="0.25">
      <c r="A23" s="32">
        <v>17</v>
      </c>
      <c r="B23" s="29" t="s">
        <v>29</v>
      </c>
      <c r="C23" s="19" t="s">
        <v>27</v>
      </c>
      <c r="D23" s="20">
        <v>22</v>
      </c>
      <c r="E23" s="21">
        <v>75000</v>
      </c>
      <c r="F23" s="9">
        <f t="shared" si="0"/>
        <v>1650000</v>
      </c>
      <c r="G23" s="17" t="s">
        <v>1</v>
      </c>
      <c r="H23" s="36"/>
      <c r="I23" s="35"/>
      <c r="J23" s="9">
        <v>1647800</v>
      </c>
      <c r="K23" s="35"/>
      <c r="L23" s="35"/>
      <c r="M23" s="35"/>
    </row>
    <row r="24" spans="1:13" ht="191.25" x14ac:dyDescent="0.25">
      <c r="A24" s="32">
        <v>18</v>
      </c>
      <c r="B24" s="29" t="s">
        <v>30</v>
      </c>
      <c r="C24" s="19" t="s">
        <v>11</v>
      </c>
      <c r="D24" s="20">
        <v>12</v>
      </c>
      <c r="E24" s="21">
        <v>73929</v>
      </c>
      <c r="F24" s="9">
        <f t="shared" si="0"/>
        <v>887148</v>
      </c>
      <c r="G24" s="17" t="s">
        <v>1</v>
      </c>
      <c r="H24" s="36"/>
      <c r="I24" s="35"/>
      <c r="J24" s="9">
        <v>886800</v>
      </c>
      <c r="K24" s="35"/>
      <c r="L24" s="35"/>
      <c r="M24" s="35"/>
    </row>
    <row r="25" spans="1:13" ht="127.5" x14ac:dyDescent="0.25">
      <c r="A25" s="32">
        <v>19</v>
      </c>
      <c r="B25" s="29" t="s">
        <v>31</v>
      </c>
      <c r="C25" s="19" t="s">
        <v>11</v>
      </c>
      <c r="D25" s="20">
        <v>4</v>
      </c>
      <c r="E25" s="21">
        <v>106700</v>
      </c>
      <c r="F25" s="9">
        <f t="shared" si="0"/>
        <v>426800</v>
      </c>
      <c r="G25" s="17" t="s">
        <v>1</v>
      </c>
      <c r="H25" s="9">
        <v>426800</v>
      </c>
      <c r="I25" s="35"/>
      <c r="J25" s="35"/>
      <c r="K25" s="35"/>
      <c r="L25" s="35"/>
      <c r="M25" s="35"/>
    </row>
    <row r="26" spans="1:13" ht="127.5" x14ac:dyDescent="0.25">
      <c r="A26" s="32">
        <v>20</v>
      </c>
      <c r="B26" s="29" t="s">
        <v>32</v>
      </c>
      <c r="C26" s="19" t="s">
        <v>11</v>
      </c>
      <c r="D26" s="20">
        <v>4</v>
      </c>
      <c r="E26" s="21">
        <v>106700</v>
      </c>
      <c r="F26" s="9">
        <f t="shared" si="0"/>
        <v>426800</v>
      </c>
      <c r="G26" s="17" t="s">
        <v>1</v>
      </c>
      <c r="H26" s="9">
        <v>426800</v>
      </c>
      <c r="I26" s="35"/>
      <c r="J26" s="35"/>
      <c r="K26" s="35"/>
      <c r="L26" s="35"/>
      <c r="M26" s="35"/>
    </row>
    <row r="27" spans="1:13" ht="127.5" x14ac:dyDescent="0.25">
      <c r="A27" s="32">
        <v>21</v>
      </c>
      <c r="B27" s="29" t="s">
        <v>33</v>
      </c>
      <c r="C27" s="19" t="s">
        <v>11</v>
      </c>
      <c r="D27" s="20">
        <v>4</v>
      </c>
      <c r="E27" s="21">
        <v>106700</v>
      </c>
      <c r="F27" s="9">
        <f t="shared" si="0"/>
        <v>426800</v>
      </c>
      <c r="G27" s="17" t="s">
        <v>1</v>
      </c>
      <c r="H27" s="9">
        <v>426800</v>
      </c>
      <c r="I27" s="35"/>
      <c r="J27" s="35"/>
      <c r="K27" s="35"/>
      <c r="L27" s="35"/>
      <c r="M27" s="35"/>
    </row>
    <row r="28" spans="1:13" ht="165.75" x14ac:dyDescent="0.25">
      <c r="A28" s="32">
        <v>22</v>
      </c>
      <c r="B28" s="29" t="s">
        <v>34</v>
      </c>
      <c r="C28" s="19" t="s">
        <v>11</v>
      </c>
      <c r="D28" s="20">
        <v>2</v>
      </c>
      <c r="E28" s="21">
        <v>450849</v>
      </c>
      <c r="F28" s="9">
        <f t="shared" si="0"/>
        <v>901698</v>
      </c>
      <c r="G28" s="17" t="s">
        <v>1</v>
      </c>
      <c r="H28" s="36"/>
      <c r="I28" s="35"/>
      <c r="J28" s="35"/>
      <c r="K28" s="35"/>
      <c r="L28" s="35"/>
      <c r="M28" s="35"/>
    </row>
    <row r="29" spans="1:13" ht="357" x14ac:dyDescent="0.25">
      <c r="A29" s="32">
        <v>23</v>
      </c>
      <c r="B29" s="29" t="s">
        <v>35</v>
      </c>
      <c r="C29" s="19" t="s">
        <v>27</v>
      </c>
      <c r="D29" s="20">
        <v>37500</v>
      </c>
      <c r="E29" s="21">
        <v>12.88</v>
      </c>
      <c r="F29" s="9">
        <f t="shared" si="0"/>
        <v>483000.00000000006</v>
      </c>
      <c r="G29" s="17" t="s">
        <v>1</v>
      </c>
      <c r="H29" s="36"/>
      <c r="I29" s="9">
        <v>483000</v>
      </c>
      <c r="J29" s="35"/>
      <c r="K29" s="35"/>
      <c r="L29" s="35"/>
      <c r="M29" s="35"/>
    </row>
    <row r="30" spans="1:13" ht="369.75" x14ac:dyDescent="0.25">
      <c r="A30" s="32">
        <v>24</v>
      </c>
      <c r="B30" s="29" t="s">
        <v>36</v>
      </c>
      <c r="C30" s="19" t="s">
        <v>27</v>
      </c>
      <c r="D30" s="20">
        <v>72700</v>
      </c>
      <c r="E30" s="21">
        <v>17.7</v>
      </c>
      <c r="F30" s="9">
        <f t="shared" si="0"/>
        <v>1286790</v>
      </c>
      <c r="G30" s="17" t="s">
        <v>1</v>
      </c>
      <c r="H30" s="36"/>
      <c r="I30" s="9">
        <v>1286790</v>
      </c>
      <c r="J30" s="35"/>
      <c r="K30" s="35"/>
      <c r="L30" s="35"/>
      <c r="M30" s="35"/>
    </row>
    <row r="31" spans="1:13" ht="382.5" x14ac:dyDescent="0.25">
      <c r="A31" s="32">
        <v>25</v>
      </c>
      <c r="B31" s="29" t="s">
        <v>37</v>
      </c>
      <c r="C31" s="22" t="s">
        <v>38</v>
      </c>
      <c r="D31" s="23">
        <v>30000</v>
      </c>
      <c r="E31" s="24">
        <v>50.833300000000001</v>
      </c>
      <c r="F31" s="9">
        <f t="shared" si="0"/>
        <v>1524999</v>
      </c>
      <c r="G31" s="17" t="s">
        <v>1</v>
      </c>
      <c r="H31" s="36"/>
      <c r="I31" s="35"/>
      <c r="J31" s="35"/>
      <c r="K31" s="9">
        <v>1503000</v>
      </c>
      <c r="L31" s="9">
        <v>1397100</v>
      </c>
      <c r="M31" s="35"/>
    </row>
    <row r="32" spans="1:13" ht="216.75" x14ac:dyDescent="0.25">
      <c r="A32" s="32">
        <v>26</v>
      </c>
      <c r="B32" s="29" t="s">
        <v>39</v>
      </c>
      <c r="C32" s="22" t="s">
        <v>40</v>
      </c>
      <c r="D32" s="23">
        <v>200</v>
      </c>
      <c r="E32" s="21">
        <v>40.61</v>
      </c>
      <c r="F32" s="9">
        <f t="shared" si="0"/>
        <v>8122</v>
      </c>
      <c r="G32" s="17" t="s">
        <v>1</v>
      </c>
      <c r="H32" s="36"/>
      <c r="I32" s="35"/>
      <c r="J32" s="35"/>
      <c r="K32" s="35"/>
      <c r="L32" s="35"/>
      <c r="M32" s="35"/>
    </row>
    <row r="33" spans="1:13" ht="255" x14ac:dyDescent="0.25">
      <c r="A33" s="32">
        <v>27</v>
      </c>
      <c r="B33" s="29" t="s">
        <v>41</v>
      </c>
      <c r="C33" s="22" t="s">
        <v>42</v>
      </c>
      <c r="D33" s="23">
        <v>500</v>
      </c>
      <c r="E33" s="25">
        <v>116.78</v>
      </c>
      <c r="F33" s="9">
        <f t="shared" si="0"/>
        <v>58390</v>
      </c>
      <c r="G33" s="17" t="s">
        <v>1</v>
      </c>
      <c r="H33" s="36"/>
      <c r="I33" s="35"/>
      <c r="J33" s="35"/>
      <c r="K33" s="35"/>
      <c r="L33" s="35"/>
      <c r="M33" s="35"/>
    </row>
    <row r="34" spans="1:13" ht="229.5" x14ac:dyDescent="0.25">
      <c r="A34" s="32">
        <v>28</v>
      </c>
      <c r="B34" s="29" t="s">
        <v>43</v>
      </c>
      <c r="C34" s="22" t="s">
        <v>11</v>
      </c>
      <c r="D34" s="23">
        <v>13</v>
      </c>
      <c r="E34" s="25">
        <v>444.08</v>
      </c>
      <c r="F34" s="9">
        <f t="shared" si="0"/>
        <v>5773.04</v>
      </c>
      <c r="G34" s="17" t="s">
        <v>1</v>
      </c>
      <c r="H34" s="36"/>
      <c r="I34" s="35"/>
      <c r="J34" s="35"/>
      <c r="K34" s="35"/>
      <c r="L34" s="35"/>
      <c r="M34" s="35"/>
    </row>
    <row r="35" spans="1:13" ht="165.75" x14ac:dyDescent="0.25">
      <c r="A35" s="32">
        <v>29</v>
      </c>
      <c r="B35" s="29" t="s">
        <v>44</v>
      </c>
      <c r="C35" s="22" t="s">
        <v>11</v>
      </c>
      <c r="D35" s="23">
        <v>1</v>
      </c>
      <c r="E35" s="25">
        <v>1511.76</v>
      </c>
      <c r="F35" s="9">
        <f t="shared" si="0"/>
        <v>1511.76</v>
      </c>
      <c r="G35" s="17" t="s">
        <v>1</v>
      </c>
      <c r="H35" s="36"/>
      <c r="I35" s="35"/>
      <c r="J35" s="35"/>
      <c r="K35" s="35"/>
      <c r="L35" s="35"/>
      <c r="M35" s="35"/>
    </row>
    <row r="36" spans="1:13" ht="318.75" x14ac:dyDescent="0.25">
      <c r="A36" s="32">
        <v>30</v>
      </c>
      <c r="B36" s="30" t="s">
        <v>45</v>
      </c>
      <c r="C36" s="22" t="s">
        <v>27</v>
      </c>
      <c r="D36" s="23">
        <v>1000</v>
      </c>
      <c r="E36" s="21">
        <v>7.3</v>
      </c>
      <c r="F36" s="9">
        <f t="shared" si="0"/>
        <v>7300</v>
      </c>
      <c r="G36" s="17" t="s">
        <v>1</v>
      </c>
      <c r="H36" s="36"/>
      <c r="I36" s="35"/>
      <c r="J36" s="35"/>
      <c r="K36" s="35"/>
      <c r="L36" s="35"/>
      <c r="M36" s="9">
        <v>6500</v>
      </c>
    </row>
    <row r="37" spans="1:13" ht="293.25" x14ac:dyDescent="0.25">
      <c r="A37" s="32">
        <v>31</v>
      </c>
      <c r="B37" s="31" t="s">
        <v>46</v>
      </c>
      <c r="C37" s="22" t="s">
        <v>27</v>
      </c>
      <c r="D37" s="26">
        <v>6000</v>
      </c>
      <c r="E37" s="21">
        <v>19.899999999999999</v>
      </c>
      <c r="F37" s="9">
        <f t="shared" si="0"/>
        <v>119399.99999999999</v>
      </c>
      <c r="G37" s="17" t="s">
        <v>1</v>
      </c>
      <c r="H37" s="36"/>
      <c r="I37" s="35"/>
      <c r="J37" s="35"/>
      <c r="K37" s="35"/>
      <c r="L37" s="35"/>
      <c r="M37" s="9">
        <v>114000</v>
      </c>
    </row>
    <row r="38" spans="1:13" ht="280.5" x14ac:dyDescent="0.25">
      <c r="A38" s="32">
        <v>32</v>
      </c>
      <c r="B38" s="30" t="s">
        <v>47</v>
      </c>
      <c r="C38" s="22" t="s">
        <v>27</v>
      </c>
      <c r="D38" s="26">
        <v>7000</v>
      </c>
      <c r="E38" s="21">
        <v>10.9</v>
      </c>
      <c r="F38" s="9">
        <f t="shared" si="0"/>
        <v>76300</v>
      </c>
      <c r="G38" s="17" t="s">
        <v>1</v>
      </c>
      <c r="H38" s="36"/>
      <c r="I38" s="35"/>
      <c r="J38" s="35"/>
      <c r="K38" s="35"/>
      <c r="L38" s="35"/>
      <c r="M38" s="9">
        <v>70000</v>
      </c>
    </row>
    <row r="39" spans="1:13" ht="267.75" x14ac:dyDescent="0.25">
      <c r="A39" s="32">
        <v>33</v>
      </c>
      <c r="B39" s="30" t="s">
        <v>48</v>
      </c>
      <c r="C39" s="22" t="s">
        <v>27</v>
      </c>
      <c r="D39" s="26">
        <v>18000</v>
      </c>
      <c r="E39" s="21">
        <v>10.9</v>
      </c>
      <c r="F39" s="9">
        <f t="shared" si="0"/>
        <v>196200</v>
      </c>
      <c r="G39" s="17" t="s">
        <v>1</v>
      </c>
      <c r="H39" s="36"/>
      <c r="I39" s="35"/>
      <c r="J39" s="35"/>
      <c r="K39" s="35"/>
      <c r="L39" s="35"/>
      <c r="M39" s="9">
        <v>180000</v>
      </c>
    </row>
    <row r="40" spans="1:13" ht="293.25" x14ac:dyDescent="0.25">
      <c r="A40" s="32">
        <v>34</v>
      </c>
      <c r="B40" s="30" t="s">
        <v>49</v>
      </c>
      <c r="C40" s="22" t="s">
        <v>27</v>
      </c>
      <c r="D40" s="26">
        <v>8000</v>
      </c>
      <c r="E40" s="21">
        <v>19.899999999999999</v>
      </c>
      <c r="F40" s="9">
        <f t="shared" si="0"/>
        <v>159200</v>
      </c>
      <c r="G40" s="17" t="s">
        <v>1</v>
      </c>
      <c r="H40" s="36"/>
      <c r="I40" s="35"/>
      <c r="J40" s="35"/>
      <c r="K40" s="35"/>
      <c r="L40" s="35"/>
      <c r="M40" s="9">
        <v>152000</v>
      </c>
    </row>
    <row r="41" spans="1:13" ht="280.5" x14ac:dyDescent="0.25">
      <c r="A41" s="32">
        <v>35</v>
      </c>
      <c r="B41" s="30" t="s">
        <v>50</v>
      </c>
      <c r="C41" s="22" t="s">
        <v>27</v>
      </c>
      <c r="D41" s="27">
        <v>100</v>
      </c>
      <c r="E41" s="28">
        <v>19.899999999999999</v>
      </c>
      <c r="F41" s="9">
        <f t="shared" si="0"/>
        <v>1989.9999999999998</v>
      </c>
      <c r="G41" s="17" t="s">
        <v>1</v>
      </c>
      <c r="H41" s="36"/>
      <c r="I41" s="35"/>
      <c r="J41" s="35"/>
      <c r="K41" s="35"/>
      <c r="L41" s="35"/>
      <c r="M41" s="9">
        <v>1900</v>
      </c>
    </row>
  </sheetData>
  <mergeCells count="2">
    <mergeCell ref="A3:B3"/>
    <mergeCell ref="G3:H4"/>
  </mergeCells>
  <pageMargins left="0.70866141732283472" right="0.70866141732283472" top="0.74803149606299213" bottom="0.74803149606299213" header="0.31496062992125984" footer="0.31496062992125984"/>
  <pageSetup paperSize="9" scale="40" fitToHeight="1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workbookViewId="0">
      <selection sqref="A1:G38"/>
    </sheetView>
  </sheetViews>
  <sheetFormatPr defaultRowHeight="15" x14ac:dyDescent="0.25"/>
  <cols>
    <col min="1" max="1" width="9.28515625" bestFit="1" customWidth="1"/>
    <col min="2" max="2" width="63.85546875" customWidth="1"/>
    <col min="3" max="3" width="65.7109375" customWidth="1"/>
    <col min="4" max="4" width="19.42578125" customWidth="1"/>
    <col min="5" max="5" width="13.28515625" customWidth="1"/>
    <col min="6" max="6" width="15.85546875" customWidth="1"/>
    <col min="7" max="7" width="20.5703125" customWidth="1"/>
  </cols>
  <sheetData>
    <row r="1" spans="1:9" ht="24" customHeight="1" x14ac:dyDescent="0.25">
      <c r="D1" s="49" t="s">
        <v>9</v>
      </c>
      <c r="E1" s="49"/>
      <c r="F1" s="49"/>
    </row>
    <row r="2" spans="1:9" ht="172.5" customHeight="1" x14ac:dyDescent="0.25">
      <c r="A2" s="12"/>
      <c r="B2" s="12"/>
      <c r="C2" s="12"/>
      <c r="D2" s="49"/>
      <c r="E2" s="49"/>
      <c r="F2" s="49"/>
      <c r="G2" s="12"/>
    </row>
    <row r="3" spans="1:9" ht="59.25" customHeight="1" x14ac:dyDescent="0.25">
      <c r="A3" s="15" t="s">
        <v>0</v>
      </c>
      <c r="B3" s="14" t="s">
        <v>2</v>
      </c>
      <c r="C3" s="14" t="s">
        <v>51</v>
      </c>
      <c r="D3" s="33" t="s">
        <v>3</v>
      </c>
      <c r="E3" s="33" t="s">
        <v>4</v>
      </c>
      <c r="F3" s="34" t="s">
        <v>5</v>
      </c>
      <c r="G3" s="33" t="s">
        <v>6</v>
      </c>
      <c r="H3" s="13"/>
    </row>
    <row r="4" spans="1:9" ht="170.25" customHeight="1" x14ac:dyDescent="0.25">
      <c r="A4" s="32">
        <v>1</v>
      </c>
      <c r="B4" s="29" t="s">
        <v>10</v>
      </c>
      <c r="C4" s="29" t="s">
        <v>10</v>
      </c>
      <c r="D4" s="38" t="s">
        <v>11</v>
      </c>
      <c r="E4" s="39">
        <v>2</v>
      </c>
      <c r="F4" s="40">
        <v>47890</v>
      </c>
      <c r="G4" s="40">
        <f>E4*F4</f>
        <v>95780</v>
      </c>
      <c r="H4" s="16"/>
      <c r="I4" s="16"/>
    </row>
    <row r="5" spans="1:9" ht="184.5" customHeight="1" x14ac:dyDescent="0.25">
      <c r="A5" s="32">
        <v>2</v>
      </c>
      <c r="B5" s="29" t="s">
        <v>12</v>
      </c>
      <c r="C5" s="29" t="s">
        <v>12</v>
      </c>
      <c r="D5" s="38" t="s">
        <v>11</v>
      </c>
      <c r="E5" s="39">
        <v>2</v>
      </c>
      <c r="F5" s="40">
        <v>29870</v>
      </c>
      <c r="G5" s="40">
        <f t="shared" ref="G5:G38" si="0">E5*F5</f>
        <v>59740</v>
      </c>
      <c r="H5" s="16"/>
      <c r="I5" s="16"/>
    </row>
    <row r="6" spans="1:9" ht="178.5" x14ac:dyDescent="0.25">
      <c r="A6" s="32">
        <v>3</v>
      </c>
      <c r="B6" s="29" t="s">
        <v>13</v>
      </c>
      <c r="C6" s="29" t="s">
        <v>13</v>
      </c>
      <c r="D6" s="38" t="s">
        <v>11</v>
      </c>
      <c r="E6" s="39">
        <v>3</v>
      </c>
      <c r="F6" s="40">
        <v>32500</v>
      </c>
      <c r="G6" s="40">
        <f t="shared" si="0"/>
        <v>97500</v>
      </c>
    </row>
    <row r="7" spans="1:9" ht="127.5" x14ac:dyDescent="0.25">
      <c r="A7" s="32">
        <v>4</v>
      </c>
      <c r="B7" s="29" t="s">
        <v>14</v>
      </c>
      <c r="C7" s="29" t="s">
        <v>14</v>
      </c>
      <c r="D7" s="38" t="s">
        <v>15</v>
      </c>
      <c r="E7" s="39">
        <v>1</v>
      </c>
      <c r="F7" s="40">
        <v>44800</v>
      </c>
      <c r="G7" s="40">
        <f t="shared" si="0"/>
        <v>44800</v>
      </c>
    </row>
    <row r="8" spans="1:9" ht="140.25" x14ac:dyDescent="0.25">
      <c r="A8" s="32">
        <v>5</v>
      </c>
      <c r="B8" s="29" t="s">
        <v>16</v>
      </c>
      <c r="C8" s="29" t="s">
        <v>16</v>
      </c>
      <c r="D8" s="38" t="s">
        <v>11</v>
      </c>
      <c r="E8" s="39">
        <v>2</v>
      </c>
      <c r="F8" s="40">
        <v>46580</v>
      </c>
      <c r="G8" s="40">
        <f t="shared" si="0"/>
        <v>93160</v>
      </c>
    </row>
    <row r="9" spans="1:9" ht="127.5" x14ac:dyDescent="0.25">
      <c r="A9" s="32">
        <v>6</v>
      </c>
      <c r="B9" s="29" t="s">
        <v>17</v>
      </c>
      <c r="C9" s="29" t="s">
        <v>17</v>
      </c>
      <c r="D9" s="38" t="s">
        <v>11</v>
      </c>
      <c r="E9" s="39">
        <v>2</v>
      </c>
      <c r="F9" s="40">
        <v>56580</v>
      </c>
      <c r="G9" s="40">
        <f t="shared" si="0"/>
        <v>113160</v>
      </c>
    </row>
    <row r="10" spans="1:9" ht="140.25" x14ac:dyDescent="0.25">
      <c r="A10" s="32">
        <v>7</v>
      </c>
      <c r="B10" s="29" t="s">
        <v>18</v>
      </c>
      <c r="C10" s="29" t="s">
        <v>18</v>
      </c>
      <c r="D10" s="38" t="s">
        <v>15</v>
      </c>
      <c r="E10" s="39">
        <v>1</v>
      </c>
      <c r="F10" s="40">
        <v>117276</v>
      </c>
      <c r="G10" s="40">
        <f t="shared" si="0"/>
        <v>117276</v>
      </c>
    </row>
    <row r="11" spans="1:9" ht="140.25" x14ac:dyDescent="0.25">
      <c r="A11" s="32">
        <v>8</v>
      </c>
      <c r="B11" s="29" t="s">
        <v>19</v>
      </c>
      <c r="C11" s="29" t="s">
        <v>19</v>
      </c>
      <c r="D11" s="38" t="s">
        <v>11</v>
      </c>
      <c r="E11" s="39">
        <v>2</v>
      </c>
      <c r="F11" s="40">
        <v>47354</v>
      </c>
      <c r="G11" s="40">
        <f t="shared" si="0"/>
        <v>94708</v>
      </c>
    </row>
    <row r="12" spans="1:9" ht="153" x14ac:dyDescent="0.25">
      <c r="A12" s="32">
        <v>9</v>
      </c>
      <c r="B12" s="29" t="s">
        <v>20</v>
      </c>
      <c r="C12" s="29" t="s">
        <v>20</v>
      </c>
      <c r="D12" s="38" t="s">
        <v>11</v>
      </c>
      <c r="E12" s="39">
        <v>2</v>
      </c>
      <c r="F12" s="40">
        <v>42839</v>
      </c>
      <c r="G12" s="40">
        <f t="shared" si="0"/>
        <v>85678</v>
      </c>
    </row>
    <row r="13" spans="1:9" ht="191.25" x14ac:dyDescent="0.25">
      <c r="A13" s="32">
        <v>10</v>
      </c>
      <c r="B13" s="29" t="s">
        <v>21</v>
      </c>
      <c r="C13" s="29" t="s">
        <v>21</v>
      </c>
      <c r="D13" s="38" t="s">
        <v>11</v>
      </c>
      <c r="E13" s="39">
        <v>4</v>
      </c>
      <c r="F13" s="40">
        <v>176160</v>
      </c>
      <c r="G13" s="40">
        <f t="shared" si="0"/>
        <v>704640</v>
      </c>
    </row>
    <row r="14" spans="1:9" ht="318.75" x14ac:dyDescent="0.25">
      <c r="A14" s="32">
        <v>11</v>
      </c>
      <c r="B14" s="29" t="s">
        <v>22</v>
      </c>
      <c r="C14" s="29" t="s">
        <v>22</v>
      </c>
      <c r="D14" s="38" t="s">
        <v>11</v>
      </c>
      <c r="E14" s="39">
        <v>44</v>
      </c>
      <c r="F14" s="40">
        <v>56000</v>
      </c>
      <c r="G14" s="40">
        <f t="shared" si="0"/>
        <v>2464000</v>
      </c>
    </row>
    <row r="15" spans="1:9" ht="357" x14ac:dyDescent="0.25">
      <c r="A15" s="32">
        <v>12</v>
      </c>
      <c r="B15" s="29" t="s">
        <v>23</v>
      </c>
      <c r="C15" s="29" t="s">
        <v>23</v>
      </c>
      <c r="D15" s="38" t="s">
        <v>11</v>
      </c>
      <c r="E15" s="39">
        <v>9</v>
      </c>
      <c r="F15" s="40">
        <v>95000</v>
      </c>
      <c r="G15" s="40">
        <f t="shared" si="0"/>
        <v>855000</v>
      </c>
    </row>
    <row r="16" spans="1:9" ht="306" x14ac:dyDescent="0.25">
      <c r="A16" s="32">
        <v>13</v>
      </c>
      <c r="B16" s="29" t="s">
        <v>24</v>
      </c>
      <c r="C16" s="29" t="s">
        <v>24</v>
      </c>
      <c r="D16" s="38" t="s">
        <v>11</v>
      </c>
      <c r="E16" s="39">
        <v>24</v>
      </c>
      <c r="F16" s="40">
        <v>75000</v>
      </c>
      <c r="G16" s="40">
        <f t="shared" si="0"/>
        <v>1800000</v>
      </c>
    </row>
    <row r="17" spans="1:7" ht="306" x14ac:dyDescent="0.25">
      <c r="A17" s="32">
        <v>14</v>
      </c>
      <c r="B17" s="29" t="s">
        <v>25</v>
      </c>
      <c r="C17" s="29" t="s">
        <v>25</v>
      </c>
      <c r="D17" s="38" t="s">
        <v>11</v>
      </c>
      <c r="E17" s="39">
        <v>11</v>
      </c>
      <c r="F17" s="40">
        <v>429000</v>
      </c>
      <c r="G17" s="40">
        <f t="shared" si="0"/>
        <v>4719000</v>
      </c>
    </row>
    <row r="18" spans="1:7" ht="331.5" x14ac:dyDescent="0.25">
      <c r="A18" s="32">
        <v>15</v>
      </c>
      <c r="B18" s="29" t="s">
        <v>26</v>
      </c>
      <c r="C18" s="29" t="s">
        <v>26</v>
      </c>
      <c r="D18" s="38" t="s">
        <v>27</v>
      </c>
      <c r="E18" s="39">
        <v>22</v>
      </c>
      <c r="F18" s="40">
        <v>75000</v>
      </c>
      <c r="G18" s="40">
        <f t="shared" si="0"/>
        <v>1650000</v>
      </c>
    </row>
    <row r="19" spans="1:7" ht="331.5" x14ac:dyDescent="0.25">
      <c r="A19" s="32">
        <v>16</v>
      </c>
      <c r="B19" s="29" t="s">
        <v>28</v>
      </c>
      <c r="C19" s="29" t="s">
        <v>28</v>
      </c>
      <c r="D19" s="38" t="s">
        <v>27</v>
      </c>
      <c r="E19" s="39">
        <v>22</v>
      </c>
      <c r="F19" s="40">
        <v>75000</v>
      </c>
      <c r="G19" s="40">
        <f t="shared" si="0"/>
        <v>1650000</v>
      </c>
    </row>
    <row r="20" spans="1:7" ht="331.5" x14ac:dyDescent="0.25">
      <c r="A20" s="32">
        <v>17</v>
      </c>
      <c r="B20" s="29" t="s">
        <v>29</v>
      </c>
      <c r="C20" s="29" t="s">
        <v>29</v>
      </c>
      <c r="D20" s="38" t="s">
        <v>27</v>
      </c>
      <c r="E20" s="39">
        <v>22</v>
      </c>
      <c r="F20" s="40">
        <v>75000</v>
      </c>
      <c r="G20" s="40">
        <f t="shared" si="0"/>
        <v>1650000</v>
      </c>
    </row>
    <row r="21" spans="1:7" ht="242.25" x14ac:dyDescent="0.25">
      <c r="A21" s="32">
        <v>18</v>
      </c>
      <c r="B21" s="29" t="s">
        <v>30</v>
      </c>
      <c r="C21" s="29" t="s">
        <v>30</v>
      </c>
      <c r="D21" s="38" t="s">
        <v>11</v>
      </c>
      <c r="E21" s="39">
        <v>12</v>
      </c>
      <c r="F21" s="40">
        <v>73929</v>
      </c>
      <c r="G21" s="40">
        <f t="shared" si="0"/>
        <v>887148</v>
      </c>
    </row>
    <row r="22" spans="1:7" ht="153" x14ac:dyDescent="0.25">
      <c r="A22" s="32">
        <v>19</v>
      </c>
      <c r="B22" s="29" t="s">
        <v>31</v>
      </c>
      <c r="C22" s="29" t="s">
        <v>31</v>
      </c>
      <c r="D22" s="38" t="s">
        <v>11</v>
      </c>
      <c r="E22" s="39">
        <v>4</v>
      </c>
      <c r="F22" s="40">
        <v>106700</v>
      </c>
      <c r="G22" s="40">
        <f t="shared" si="0"/>
        <v>426800</v>
      </c>
    </row>
    <row r="23" spans="1:7" ht="153" x14ac:dyDescent="0.25">
      <c r="A23" s="32">
        <v>20</v>
      </c>
      <c r="B23" s="29" t="s">
        <v>32</v>
      </c>
      <c r="C23" s="29" t="s">
        <v>32</v>
      </c>
      <c r="D23" s="38" t="s">
        <v>11</v>
      </c>
      <c r="E23" s="39">
        <v>4</v>
      </c>
      <c r="F23" s="40">
        <v>106700</v>
      </c>
      <c r="G23" s="40">
        <f t="shared" si="0"/>
        <v>426800</v>
      </c>
    </row>
    <row r="24" spans="1:7" ht="153" x14ac:dyDescent="0.25">
      <c r="A24" s="32">
        <v>21</v>
      </c>
      <c r="B24" s="29" t="s">
        <v>33</v>
      </c>
      <c r="C24" s="29" t="s">
        <v>33</v>
      </c>
      <c r="D24" s="38" t="s">
        <v>11</v>
      </c>
      <c r="E24" s="39">
        <v>4</v>
      </c>
      <c r="F24" s="40">
        <v>106700</v>
      </c>
      <c r="G24" s="40">
        <f t="shared" si="0"/>
        <v>426800</v>
      </c>
    </row>
    <row r="25" spans="1:7" ht="178.5" x14ac:dyDescent="0.25">
      <c r="A25" s="32">
        <v>22</v>
      </c>
      <c r="B25" s="29" t="s">
        <v>34</v>
      </c>
      <c r="C25" s="29" t="s">
        <v>34</v>
      </c>
      <c r="D25" s="38" t="s">
        <v>11</v>
      </c>
      <c r="E25" s="39">
        <v>2</v>
      </c>
      <c r="F25" s="40">
        <v>450849</v>
      </c>
      <c r="G25" s="40">
        <f t="shared" si="0"/>
        <v>901698</v>
      </c>
    </row>
    <row r="26" spans="1:7" ht="408" x14ac:dyDescent="0.25">
      <c r="A26" s="32">
        <v>23</v>
      </c>
      <c r="B26" s="29" t="s">
        <v>35</v>
      </c>
      <c r="C26" s="29" t="s">
        <v>35</v>
      </c>
      <c r="D26" s="38" t="s">
        <v>27</v>
      </c>
      <c r="E26" s="39">
        <v>37500</v>
      </c>
      <c r="F26" s="40">
        <v>12.88</v>
      </c>
      <c r="G26" s="40">
        <f t="shared" si="0"/>
        <v>483000.00000000006</v>
      </c>
    </row>
    <row r="27" spans="1:7" ht="409.5" x14ac:dyDescent="0.25">
      <c r="A27" s="32">
        <v>24</v>
      </c>
      <c r="B27" s="29" t="s">
        <v>36</v>
      </c>
      <c r="C27" s="29" t="s">
        <v>36</v>
      </c>
      <c r="D27" s="38" t="s">
        <v>27</v>
      </c>
      <c r="E27" s="39">
        <v>72700</v>
      </c>
      <c r="F27" s="40">
        <v>17.7</v>
      </c>
      <c r="G27" s="40">
        <f t="shared" si="0"/>
        <v>1286790</v>
      </c>
    </row>
    <row r="28" spans="1:7" ht="409.5" x14ac:dyDescent="0.25">
      <c r="A28" s="32">
        <v>25</v>
      </c>
      <c r="B28" s="29" t="s">
        <v>37</v>
      </c>
      <c r="C28" s="29" t="s">
        <v>37</v>
      </c>
      <c r="D28" s="41" t="s">
        <v>38</v>
      </c>
      <c r="E28" s="42">
        <v>30000</v>
      </c>
      <c r="F28" s="43">
        <v>50.833300000000001</v>
      </c>
      <c r="G28" s="40">
        <f t="shared" si="0"/>
        <v>1524999</v>
      </c>
    </row>
    <row r="29" spans="1:7" ht="255" x14ac:dyDescent="0.25">
      <c r="A29" s="32">
        <v>26</v>
      </c>
      <c r="B29" s="29" t="s">
        <v>39</v>
      </c>
      <c r="C29" s="29" t="s">
        <v>39</v>
      </c>
      <c r="D29" s="41" t="s">
        <v>40</v>
      </c>
      <c r="E29" s="42">
        <v>200</v>
      </c>
      <c r="F29" s="40">
        <v>40.61</v>
      </c>
      <c r="G29" s="40">
        <f t="shared" si="0"/>
        <v>8122</v>
      </c>
    </row>
    <row r="30" spans="1:7" ht="306" x14ac:dyDescent="0.25">
      <c r="A30" s="32">
        <v>27</v>
      </c>
      <c r="B30" s="29" t="s">
        <v>41</v>
      </c>
      <c r="C30" s="29" t="s">
        <v>41</v>
      </c>
      <c r="D30" s="41" t="s">
        <v>42</v>
      </c>
      <c r="E30" s="42">
        <v>500</v>
      </c>
      <c r="F30" s="44">
        <v>116.78</v>
      </c>
      <c r="G30" s="40">
        <f t="shared" si="0"/>
        <v>58390</v>
      </c>
    </row>
    <row r="31" spans="1:7" ht="293.25" x14ac:dyDescent="0.25">
      <c r="A31" s="32">
        <v>28</v>
      </c>
      <c r="B31" s="29" t="s">
        <v>43</v>
      </c>
      <c r="C31" s="29" t="s">
        <v>43</v>
      </c>
      <c r="D31" s="41" t="s">
        <v>11</v>
      </c>
      <c r="E31" s="42">
        <v>13</v>
      </c>
      <c r="F31" s="44">
        <v>444.08</v>
      </c>
      <c r="G31" s="40">
        <f t="shared" si="0"/>
        <v>5773.04</v>
      </c>
    </row>
    <row r="32" spans="1:7" ht="216.75" x14ac:dyDescent="0.25">
      <c r="A32" s="32">
        <v>29</v>
      </c>
      <c r="B32" s="29" t="s">
        <v>44</v>
      </c>
      <c r="C32" s="29" t="s">
        <v>44</v>
      </c>
      <c r="D32" s="41" t="s">
        <v>11</v>
      </c>
      <c r="E32" s="42">
        <v>1</v>
      </c>
      <c r="F32" s="44">
        <v>1511.76</v>
      </c>
      <c r="G32" s="40">
        <f t="shared" si="0"/>
        <v>1511.76</v>
      </c>
    </row>
    <row r="33" spans="1:7" ht="395.25" x14ac:dyDescent="0.25">
      <c r="A33" s="32">
        <v>30</v>
      </c>
      <c r="B33" s="30" t="s">
        <v>45</v>
      </c>
      <c r="C33" s="30" t="s">
        <v>45</v>
      </c>
      <c r="D33" s="41" t="s">
        <v>27</v>
      </c>
      <c r="E33" s="42">
        <v>1000</v>
      </c>
      <c r="F33" s="40">
        <v>7.3</v>
      </c>
      <c r="G33" s="40">
        <f t="shared" si="0"/>
        <v>7300</v>
      </c>
    </row>
    <row r="34" spans="1:7" ht="382.5" x14ac:dyDescent="0.25">
      <c r="A34" s="32">
        <v>31</v>
      </c>
      <c r="B34" s="31" t="s">
        <v>46</v>
      </c>
      <c r="C34" s="31" t="s">
        <v>46</v>
      </c>
      <c r="D34" s="41" t="s">
        <v>27</v>
      </c>
      <c r="E34" s="45">
        <v>6000</v>
      </c>
      <c r="F34" s="40">
        <v>19.899999999999999</v>
      </c>
      <c r="G34" s="40">
        <f t="shared" si="0"/>
        <v>119399.99999999999</v>
      </c>
    </row>
    <row r="35" spans="1:7" ht="369.75" x14ac:dyDescent="0.25">
      <c r="A35" s="32">
        <v>32</v>
      </c>
      <c r="B35" s="30" t="s">
        <v>47</v>
      </c>
      <c r="C35" s="30" t="s">
        <v>47</v>
      </c>
      <c r="D35" s="41" t="s">
        <v>27</v>
      </c>
      <c r="E35" s="45">
        <v>7000</v>
      </c>
      <c r="F35" s="40">
        <v>10.9</v>
      </c>
      <c r="G35" s="40">
        <f t="shared" si="0"/>
        <v>76300</v>
      </c>
    </row>
    <row r="36" spans="1:7" ht="357" x14ac:dyDescent="0.25">
      <c r="A36" s="32">
        <v>33</v>
      </c>
      <c r="B36" s="30" t="s">
        <v>48</v>
      </c>
      <c r="C36" s="30" t="s">
        <v>48</v>
      </c>
      <c r="D36" s="41" t="s">
        <v>27</v>
      </c>
      <c r="E36" s="45">
        <v>18000</v>
      </c>
      <c r="F36" s="40">
        <v>10.9</v>
      </c>
      <c r="G36" s="40">
        <f t="shared" si="0"/>
        <v>196200</v>
      </c>
    </row>
    <row r="37" spans="1:7" ht="382.5" x14ac:dyDescent="0.25">
      <c r="A37" s="32">
        <v>34</v>
      </c>
      <c r="B37" s="30" t="s">
        <v>49</v>
      </c>
      <c r="C37" s="30" t="s">
        <v>49</v>
      </c>
      <c r="D37" s="41" t="s">
        <v>27</v>
      </c>
      <c r="E37" s="45">
        <v>8000</v>
      </c>
      <c r="F37" s="40">
        <v>19.899999999999999</v>
      </c>
      <c r="G37" s="40">
        <f t="shared" si="0"/>
        <v>159200</v>
      </c>
    </row>
    <row r="38" spans="1:7" ht="369.75" x14ac:dyDescent="0.25">
      <c r="A38" s="32">
        <v>35</v>
      </c>
      <c r="B38" s="30" t="s">
        <v>50</v>
      </c>
      <c r="C38" s="30" t="s">
        <v>50</v>
      </c>
      <c r="D38" s="41" t="s">
        <v>27</v>
      </c>
      <c r="E38" s="46">
        <v>100</v>
      </c>
      <c r="F38" s="47">
        <v>19.899999999999999</v>
      </c>
      <c r="G38" s="40">
        <f t="shared" si="0"/>
        <v>1989.9999999999998</v>
      </c>
    </row>
  </sheetData>
  <mergeCells count="1">
    <mergeCell ref="D1:F2"/>
  </mergeCells>
  <pageMargins left="0.70866141732283472" right="0.70866141732283472" top="0.74803149606299213" bottom="0.74803149606299213" header="0.31496062992125984" footer="0.31496062992125984"/>
  <pageSetup paperSize="9" scale="61" fitToHeight="1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2025-01-14T11:44:51Z</dcterms:modified>
</cp:coreProperties>
</file>